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共有ドライブ\保育のデザイン研究所\社内マスタ\WEBサイトデータ\hoiku-design.co.jp\doc\2025gpr\"/>
    </mc:Choice>
  </mc:AlternateContent>
  <xr:revisionPtr revIDLastSave="0" documentId="13_ncr:1_{4D79C4D1-4E8E-4EA1-93A2-5D403933C5D9}" xr6:coauthVersionLast="47" xr6:coauthVersionMax="47" xr10:uidLastSave="{00000000-0000-0000-0000-000000000000}"/>
  <bookViews>
    <workbookView xWindow="8910" yWindow="10" windowWidth="20940" windowHeight="19620" tabRatio="436" xr2:uid="{00000000-000D-0000-FFFF-FFFF00000000}"/>
  </bookViews>
  <sheets>
    <sheet name="申込書" sheetId="3" r:id="rId1"/>
    <sheet name="入力例" sheetId="6" r:id="rId2"/>
    <sheet name="選択情報リスト" sheetId="2" state="hidden" r:id="rId3"/>
    <sheet name="リスト" sheetId="5" state="hidden" r:id="rId4"/>
  </sheets>
  <definedNames>
    <definedName name="_xlnm.Print_Area" localSheetId="0">申込書!$A$1:$AA$37</definedName>
    <definedName name="_xlnm.Print_Area" localSheetId="1">入力例!$A$1:$Y$37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3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2" i="2"/>
  <c r="E3" i="2"/>
  <c r="E4" i="2"/>
  <c r="E5" i="2"/>
  <c r="E6" i="2"/>
  <c r="E7" i="2"/>
  <c r="E9" i="2"/>
  <c r="E10" i="2"/>
  <c r="E11" i="2"/>
  <c r="E12" i="2"/>
  <c r="E13" i="2"/>
  <c r="E15" i="2"/>
  <c r="E16" i="2"/>
  <c r="E17" i="2"/>
  <c r="E21" i="2"/>
  <c r="E22" i="2"/>
  <c r="E23" i="2"/>
  <c r="E24" i="2"/>
  <c r="E25" i="2"/>
  <c r="E26" i="2"/>
  <c r="E27" i="2"/>
  <c r="E32" i="2"/>
  <c r="E33" i="2"/>
  <c r="E34" i="2"/>
  <c r="E35" i="2"/>
  <c r="E36" i="2"/>
  <c r="E38" i="2"/>
  <c r="E39" i="2"/>
  <c r="E41" i="2"/>
  <c r="E42" i="2"/>
  <c r="E43" i="2"/>
  <c r="E44" i="2"/>
  <c r="E45" i="2"/>
  <c r="E46" i="2"/>
  <c r="E47" i="2"/>
  <c r="E48" i="2"/>
  <c r="E2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<sst xmlns="http://schemas.openxmlformats.org/spreadsheetml/2006/main" count="737" uniqueCount="333">
  <si>
    <t>事業所コード</t>
  </si>
  <si>
    <t>契約ＩＤ</t>
  </si>
  <si>
    <t>提出先メールアドレス</t>
    <phoneticPr fontId="6"/>
  </si>
  <si>
    <t>受付開始日</t>
    <phoneticPr fontId="6"/>
  </si>
  <si>
    <t>受講開始日</t>
  </si>
  <si>
    <t>運営団体</t>
    <rPh sb="0" eb="2">
      <t>ウンエイ</t>
    </rPh>
    <rPh sb="2" eb="4">
      <t>ダンタイ</t>
    </rPh>
    <phoneticPr fontId="6"/>
  </si>
  <si>
    <t>提出期限</t>
    <phoneticPr fontId="6"/>
  </si>
  <si>
    <t>受講終了日</t>
  </si>
  <si>
    <t>色のセルの項目を入力してください。</t>
  </si>
  <si>
    <t>1.　施設情報入力</t>
    <phoneticPr fontId="6"/>
  </si>
  <si>
    <t>事業所種別</t>
    <phoneticPr fontId="6"/>
  </si>
  <si>
    <t>幼稚園</t>
  </si>
  <si>
    <t>設置主体</t>
    <phoneticPr fontId="6"/>
  </si>
  <si>
    <t>公設民営</t>
  </si>
  <si>
    <t>定員</t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</si>
  <si>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6"/>
  </si>
  <si>
    <t>施設所在地等</t>
    <rPh sb="5" eb="6">
      <t>トウ</t>
    </rPh>
    <phoneticPr fontId="6"/>
  </si>
  <si>
    <t>施設名称</t>
    <phoneticPr fontId="6"/>
  </si>
  <si>
    <t>郵便番号</t>
  </si>
  <si>
    <t>都道府県</t>
  </si>
  <si>
    <t>市区町村/番地</t>
  </si>
  <si>
    <t>建物名</t>
  </si>
  <si>
    <t>電話番号</t>
  </si>
  <si>
    <t>申込分野</t>
  </si>
  <si>
    <t>備考</t>
    <phoneticPr fontId="6"/>
  </si>
  <si>
    <t>施設名称フリガナ(全角)</t>
    <phoneticPr fontId="6"/>
  </si>
  <si>
    <t>長崎県</t>
  </si>
  <si>
    <t>乳児保育</t>
    <phoneticPr fontId="6"/>
  </si>
  <si>
    <t>幼児教育</t>
  </si>
  <si>
    <t>障害児保育</t>
  </si>
  <si>
    <t>食育・アレルギー対応</t>
  </si>
  <si>
    <t>保健衛生・安全対策</t>
  </si>
  <si>
    <t>保護者支援・子育て支援</t>
  </si>
  <si>
    <t>マネジメント</t>
  </si>
  <si>
    <t>保育実践</t>
    <rPh sb="0" eb="4">
      <t>ホイクジッセン</t>
    </rPh>
    <phoneticPr fontId="6"/>
  </si>
  <si>
    <t>備考AI</t>
    <phoneticPr fontId="6"/>
  </si>
  <si>
    <t>備考AL</t>
    <phoneticPr fontId="6"/>
  </si>
  <si>
    <t>備考AM</t>
    <phoneticPr fontId="6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</si>
  <si>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6"/>
  </si>
  <si>
    <t>[ご注意]　重要な連絡いたします。日々ご確認いただけるメールアドレスをご入力ください。</t>
    <rPh sb="6" eb="8">
      <t>ジュウヨウ</t>
    </rPh>
    <rPh sb="9" eb="11">
      <t>レンラク</t>
    </rPh>
    <rPh sb="17" eb="19">
      <t>ヒビ</t>
    </rPh>
    <rPh sb="20" eb="22">
      <t>カクニン</t>
    </rPh>
    <rPh sb="36" eb="38">
      <t>ニュウリョク</t>
    </rPh>
    <phoneticPr fontId="6"/>
  </si>
  <si>
    <t>姓(全角)</t>
  </si>
  <si>
    <t>名(全角)</t>
  </si>
  <si>
    <t>セイ(全角)</t>
  </si>
  <si>
    <t>メイ(全角)</t>
  </si>
  <si>
    <t>連絡用e-mailアドレス</t>
    <phoneticPr fontId="6"/>
  </si>
  <si>
    <t>3.　申込受講者情報入力</t>
    <rPh sb="3" eb="5">
      <t>モウシコミ</t>
    </rPh>
    <rPh sb="7" eb="8">
      <t>シャ</t>
    </rPh>
    <rPh sb="8" eb="10">
      <t>ジョウホウ</t>
    </rPh>
    <phoneticPr fontId="6"/>
  </si>
  <si>
    <t>[ご注意]　優先順位の高い受講者順にご入力ください。</t>
    <rPh sb="13" eb="16">
      <t>ジュコウシャ</t>
    </rPh>
    <rPh sb="16" eb="17">
      <t>ジュン</t>
    </rPh>
    <phoneticPr fontId="6"/>
  </si>
  <si>
    <t>受講者情報１（必須）</t>
    <rPh sb="7" eb="9">
      <t>ヒッス</t>
    </rPh>
    <phoneticPr fontId="6"/>
  </si>
  <si>
    <t>保育士登録番号</t>
  </si>
  <si>
    <t>受講者情報２</t>
    <phoneticPr fontId="6"/>
  </si>
  <si>
    <t>生年月日</t>
  </si>
  <si>
    <t>番号(6桁)</t>
  </si>
  <si>
    <t>処遇改善等加算Ⅱ分野</t>
  </si>
  <si>
    <t>役職・職種
（任意）</t>
    <phoneticPr fontId="6"/>
  </si>
  <si>
    <t>資格・免許
（任意）</t>
    <phoneticPr fontId="6"/>
  </si>
  <si>
    <t>経験年数(年)
（任意）</t>
  </si>
  <si>
    <t>入力例</t>
    <rPh sb="0" eb="2">
      <t>ニュウリョク</t>
    </rPh>
    <phoneticPr fontId="6"/>
  </si>
  <si>
    <t>保育</t>
  </si>
  <si>
    <t>太郎</t>
  </si>
  <si>
    <t>ホイク</t>
  </si>
  <si>
    <t>タロウ</t>
  </si>
  <si>
    <t>神奈川県</t>
  </si>
  <si>
    <t>栃木県</t>
  </si>
  <si>
    <t>000001</t>
  </si>
  <si>
    <t>専門リーダー</t>
  </si>
  <si>
    <t>保育士</t>
  </si>
  <si>
    <t>○</t>
  </si>
  <si>
    <t>end</t>
  </si>
  <si>
    <t>提出期限</t>
  </si>
  <si>
    <t>連絡用e-mailアドレス</t>
  </si>
  <si>
    <t>事業所種別</t>
  </si>
  <si>
    <t>私立</t>
  </si>
  <si>
    <t>役職または職種</t>
  </si>
  <si>
    <t>3</t>
  </si>
  <si>
    <t>なし</t>
  </si>
  <si>
    <t>その他</t>
  </si>
  <si>
    <t>7</t>
  </si>
  <si>
    <t>区分値</t>
  </si>
  <si>
    <t>県一覧(保育士登録番号用)</t>
  </si>
  <si>
    <t>県一覧(住所用)</t>
  </si>
  <si>
    <t>設置主体</t>
  </si>
  <si>
    <t>分野コード</t>
  </si>
  <si>
    <t>分野名</t>
  </si>
  <si>
    <t>都道府県名</t>
  </si>
  <si>
    <t>園ＩＤ用 3文字</t>
  </si>
  <si>
    <t>0</t>
    <phoneticPr fontId="6"/>
  </si>
  <si>
    <t>1</t>
    <phoneticPr fontId="6"/>
  </si>
  <si>
    <t>北海道</t>
  </si>
  <si>
    <t>1</t>
  </si>
  <si>
    <t>認可保育所</t>
  </si>
  <si>
    <t>主任</t>
  </si>
  <si>
    <t>乳児保育</t>
  </si>
  <si>
    <t>HKD</t>
  </si>
  <si>
    <t>2</t>
  </si>
  <si>
    <t>青森県</t>
  </si>
  <si>
    <t>幼保連携型認定こども園</t>
  </si>
  <si>
    <t>公立</t>
  </si>
  <si>
    <t>副主任</t>
  </si>
  <si>
    <t>AOM</t>
  </si>
  <si>
    <t>岩手県</t>
  </si>
  <si>
    <t>幼稚園型認定こども園</t>
  </si>
  <si>
    <t>IWT</t>
  </si>
  <si>
    <t>4</t>
  </si>
  <si>
    <t>宮城県</t>
  </si>
  <si>
    <t>保育所型認定こども園</t>
  </si>
  <si>
    <t>職務分野別リーダー</t>
  </si>
  <si>
    <t>MYG</t>
  </si>
  <si>
    <t>5</t>
  </si>
  <si>
    <t>秋田県</t>
  </si>
  <si>
    <t>地方裁量型認定こども園</t>
  </si>
  <si>
    <t>施設長</t>
  </si>
  <si>
    <t>AKT</t>
  </si>
  <si>
    <t>6</t>
  </si>
  <si>
    <t>山形県</t>
  </si>
  <si>
    <t>YGT</t>
  </si>
  <si>
    <t>福島県</t>
  </si>
  <si>
    <t>家庭的保育事業</t>
  </si>
  <si>
    <t>FKS</t>
  </si>
  <si>
    <t>8</t>
  </si>
  <si>
    <t>茨城県</t>
  </si>
  <si>
    <t>小規模保育事業</t>
  </si>
  <si>
    <t>保育実践</t>
  </si>
  <si>
    <t>IBR</t>
  </si>
  <si>
    <t>9</t>
  </si>
  <si>
    <t>事業所内保育事業</t>
  </si>
  <si>
    <t>TCG</t>
  </si>
  <si>
    <t>10</t>
  </si>
  <si>
    <t>群馬県</t>
  </si>
  <si>
    <t>居宅訪問型保育事業</t>
  </si>
  <si>
    <t>GNM</t>
  </si>
  <si>
    <t>11</t>
  </si>
  <si>
    <t>埼玉県</t>
  </si>
  <si>
    <t>認証保育所</t>
  </si>
  <si>
    <t>SIT</t>
  </si>
  <si>
    <t>12</t>
  </si>
  <si>
    <t>千葉県</t>
  </si>
  <si>
    <t>企業主導型保育事業</t>
  </si>
  <si>
    <t>CHB</t>
  </si>
  <si>
    <t>13</t>
  </si>
  <si>
    <t>東京都</t>
  </si>
  <si>
    <t>その他認可外保育施設</t>
  </si>
  <si>
    <t>TKY</t>
  </si>
  <si>
    <t>14</t>
  </si>
  <si>
    <t>KNG</t>
  </si>
  <si>
    <t>15</t>
  </si>
  <si>
    <t>新潟県</t>
  </si>
  <si>
    <t>NGT</t>
  </si>
  <si>
    <t>16</t>
  </si>
  <si>
    <t>富山県</t>
  </si>
  <si>
    <t>TYM</t>
  </si>
  <si>
    <t>17</t>
  </si>
  <si>
    <t>石川県</t>
  </si>
  <si>
    <t>このシートの情報は申込書入力時の選択項目表示に使用しています。</t>
  </si>
  <si>
    <t>ISK</t>
  </si>
  <si>
    <t>18</t>
  </si>
  <si>
    <t>福井県</t>
  </si>
  <si>
    <t>このシートを削除せずにご利用ください。</t>
  </si>
  <si>
    <t>FKI</t>
  </si>
  <si>
    <t>19</t>
  </si>
  <si>
    <t>山梨県</t>
  </si>
  <si>
    <t>YMN</t>
  </si>
  <si>
    <t>20</t>
  </si>
  <si>
    <t>長野県</t>
  </si>
  <si>
    <t>NGN</t>
  </si>
  <si>
    <t>21</t>
  </si>
  <si>
    <t>岐阜県</t>
  </si>
  <si>
    <t>GIF</t>
  </si>
  <si>
    <t>22</t>
  </si>
  <si>
    <t>静岡県</t>
  </si>
  <si>
    <t>SZO</t>
  </si>
  <si>
    <t>23</t>
  </si>
  <si>
    <t>愛知県</t>
  </si>
  <si>
    <t>AIC</t>
  </si>
  <si>
    <t>24</t>
  </si>
  <si>
    <t>三重県</t>
  </si>
  <si>
    <t>MIE</t>
  </si>
  <si>
    <t>25</t>
  </si>
  <si>
    <t>滋賀県</t>
  </si>
  <si>
    <t>SIG</t>
  </si>
  <si>
    <t>26</t>
  </si>
  <si>
    <t>京都府</t>
  </si>
  <si>
    <t>KYT</t>
  </si>
  <si>
    <t>27</t>
  </si>
  <si>
    <t>大阪府</t>
  </si>
  <si>
    <t>OSK</t>
  </si>
  <si>
    <t>28</t>
  </si>
  <si>
    <t>兵庫県</t>
  </si>
  <si>
    <t>HYG</t>
  </si>
  <si>
    <t>29</t>
  </si>
  <si>
    <t>奈良県</t>
  </si>
  <si>
    <t>NAR</t>
  </si>
  <si>
    <t>30</t>
  </si>
  <si>
    <t>和歌山県</t>
  </si>
  <si>
    <t>WKY</t>
  </si>
  <si>
    <t>31</t>
  </si>
  <si>
    <t>鳥取県</t>
  </si>
  <si>
    <t>TTR</t>
  </si>
  <si>
    <t>32</t>
  </si>
  <si>
    <t>島根県</t>
  </si>
  <si>
    <t>SMN</t>
  </si>
  <si>
    <t>33</t>
  </si>
  <si>
    <t>岡山県</t>
  </si>
  <si>
    <t>OKY</t>
  </si>
  <si>
    <t>34</t>
  </si>
  <si>
    <t>広島県</t>
  </si>
  <si>
    <t>HRS</t>
  </si>
  <si>
    <t>35</t>
  </si>
  <si>
    <t>山口県</t>
  </si>
  <si>
    <t>YGC</t>
  </si>
  <si>
    <t>36</t>
  </si>
  <si>
    <t>徳島県</t>
  </si>
  <si>
    <t>TKS</t>
  </si>
  <si>
    <t>37</t>
  </si>
  <si>
    <t>香川県</t>
  </si>
  <si>
    <t>KGW</t>
  </si>
  <si>
    <t>38</t>
  </si>
  <si>
    <t>愛媛県</t>
  </si>
  <si>
    <t>EHM</t>
  </si>
  <si>
    <t>39</t>
  </si>
  <si>
    <t>高知県</t>
  </si>
  <si>
    <t>KUC</t>
  </si>
  <si>
    <t>40</t>
  </si>
  <si>
    <t>福岡県</t>
  </si>
  <si>
    <t>FKO</t>
  </si>
  <si>
    <t>41</t>
  </si>
  <si>
    <t>佐賀県</t>
  </si>
  <si>
    <t>SAG</t>
  </si>
  <si>
    <t>42</t>
  </si>
  <si>
    <t>NGS</t>
  </si>
  <si>
    <t>43</t>
  </si>
  <si>
    <t>熊本県</t>
  </si>
  <si>
    <t>KMM</t>
  </si>
  <si>
    <t>44</t>
  </si>
  <si>
    <t>大分県</t>
  </si>
  <si>
    <t>OIT</t>
  </si>
  <si>
    <t>45</t>
  </si>
  <si>
    <t>宮崎県</t>
  </si>
  <si>
    <t>MYZ</t>
  </si>
  <si>
    <t>46</t>
  </si>
  <si>
    <t>鹿児島県</t>
  </si>
  <si>
    <t>KGS</t>
  </si>
  <si>
    <t>47</t>
  </si>
  <si>
    <t>沖縄県</t>
  </si>
  <si>
    <t>OKN</t>
  </si>
  <si>
    <t>栄養士00001</t>
    <rPh sb="0" eb="3">
      <t>エイヨウシ</t>
    </rPh>
    <phoneticPr fontId="6"/>
  </si>
  <si>
    <t>備考AI</t>
  </si>
  <si>
    <t>備考AJ</t>
  </si>
  <si>
    <t>備考AK</t>
  </si>
  <si>
    <t>備考AL</t>
  </si>
  <si>
    <t>備考AM</t>
  </si>
  <si>
    <t>備考AI内容</t>
    <rPh sb="4" eb="6">
      <t>ナイヨウ</t>
    </rPh>
    <phoneticPr fontId="6"/>
  </si>
  <si>
    <t>備考AJ内容</t>
  </si>
  <si>
    <t>備考AK内容</t>
  </si>
  <si>
    <t>備考AL内容</t>
  </si>
  <si>
    <t>備考AM内容</t>
  </si>
  <si>
    <t>提出先メールアドレス</t>
  </si>
  <si>
    <t>受付開始日</t>
  </si>
  <si>
    <t>1.　施設情報入力</t>
  </si>
  <si>
    <t>施設名称</t>
  </si>
  <si>
    <t>施設名称フリガナ(全角)</t>
  </si>
  <si>
    <t>役職・職種
（任意）</t>
  </si>
  <si>
    <t>資格・免許
（任意）</t>
  </si>
  <si>
    <t>管理者入力</t>
    <rPh sb="0" eb="3">
      <t>カンリシャ</t>
    </rPh>
    <rPh sb="3" eb="5">
      <t>ニュウリョク</t>
    </rPh>
    <phoneticPr fontId="27"/>
  </si>
  <si>
    <t>運営団体</t>
    <rPh sb="0" eb="2">
      <t>ウンエイ</t>
    </rPh>
    <rPh sb="2" eb="4">
      <t>ダンタイ</t>
    </rPh>
    <phoneticPr fontId="28"/>
  </si>
  <si>
    <t>研修名（タイトル）</t>
    <rPh sb="0" eb="3">
      <t>ケンシュウメイ</t>
    </rPh>
    <phoneticPr fontId="27"/>
  </si>
  <si>
    <t>申込者入力</t>
    <rPh sb="0" eb="3">
      <t>モウシコミシャ</t>
    </rPh>
    <rPh sb="3" eb="5">
      <t>ニュウリョク</t>
    </rPh>
    <phoneticPr fontId="27"/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</si>
  <si>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28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</si>
  <si>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28"/>
  </si>
  <si>
    <t>備考</t>
    <rPh sb="0" eb="2">
      <t>ビコウ</t>
    </rPh>
    <phoneticPr fontId="27"/>
  </si>
  <si>
    <t>3.　申込受講者情報入力</t>
    <rPh sb="3" eb="5">
      <t>モウシコミ</t>
    </rPh>
    <rPh sb="7" eb="8">
      <t>シャ</t>
    </rPh>
    <rPh sb="8" eb="10">
      <t>ジョウホウ</t>
    </rPh>
    <phoneticPr fontId="28"/>
  </si>
  <si>
    <t>保育実践</t>
    <rPh sb="0" eb="4">
      <t>ホイクジッセン</t>
    </rPh>
    <phoneticPr fontId="28"/>
  </si>
  <si>
    <t>A</t>
    <phoneticPr fontId="6"/>
  </si>
  <si>
    <t>B</t>
    <phoneticPr fontId="6"/>
  </si>
  <si>
    <t>保育のデザインアドバンス</t>
    <phoneticPr fontId="6"/>
  </si>
  <si>
    <t>4</t>
    <phoneticPr fontId="6"/>
  </si>
  <si>
    <t>備考AJ</t>
    <phoneticPr fontId="6"/>
  </si>
  <si>
    <t>備考AK</t>
    <phoneticPr fontId="6"/>
  </si>
  <si>
    <t>A</t>
  </si>
  <si>
    <t>NGS40166</t>
    <phoneticPr fontId="6"/>
  </si>
  <si>
    <t>NGS2305</t>
    <phoneticPr fontId="6"/>
  </si>
  <si>
    <t>B</t>
  </si>
  <si>
    <t>on@hoiku-design.net</t>
    <phoneticPr fontId="6"/>
  </si>
  <si>
    <t>2023/11/8</t>
  </si>
  <si>
    <t>2023/12/18</t>
  </si>
  <si>
    <t>C</t>
  </si>
  <si>
    <t>保育のデザイン研究所</t>
    <phoneticPr fontId="6"/>
  </si>
  <si>
    <t>2023/11/30</t>
  </si>
  <si>
    <t>2024/2/16</t>
  </si>
  <si>
    <t>受講申込書入力例</t>
    <rPh sb="0" eb="2">
      <t>ジュコウ</t>
    </rPh>
    <rPh sb="2" eb="4">
      <t>モウシコミ</t>
    </rPh>
    <rPh sb="4" eb="5">
      <t>ショ</t>
    </rPh>
    <rPh sb="5" eb="7">
      <t>ニュウリョク</t>
    </rPh>
    <rPh sb="7" eb="8">
      <t>レイ</t>
    </rPh>
    <phoneticPr fontId="6"/>
  </si>
  <si>
    <t>色のセルの項目を入力してください。</t>
    <phoneticPr fontId="6"/>
  </si>
  <si>
    <t>保育のデザイン研究所</t>
    <rPh sb="0" eb="2">
      <t>ホイク</t>
    </rPh>
    <rPh sb="7" eb="10">
      <t>ケンキュウジョ</t>
    </rPh>
    <phoneticPr fontId="6"/>
  </si>
  <si>
    <t>施設所在地</t>
    <phoneticPr fontId="6"/>
  </si>
  <si>
    <t>デザイン保育園</t>
    <rPh sb="4" eb="7">
      <t>ホイクエン</t>
    </rPh>
    <phoneticPr fontId="6"/>
  </si>
  <si>
    <t>デザインホイクエン</t>
    <phoneticPr fontId="6"/>
  </si>
  <si>
    <t>2518601</t>
  </si>
  <si>
    <t>藤沢市朝日町1番地の1</t>
    <phoneticPr fontId="6"/>
  </si>
  <si>
    <t>0466903952</t>
    <phoneticPr fontId="6"/>
  </si>
  <si>
    <t>保育</t>
    <phoneticPr fontId="6"/>
  </si>
  <si>
    <t>次郎</t>
    <rPh sb="0" eb="2">
      <t>ジロウ</t>
    </rPh>
    <phoneticPr fontId="6"/>
  </si>
  <si>
    <t>ホイク</t>
    <phoneticPr fontId="6"/>
  </si>
  <si>
    <t>ジロウ</t>
    <phoneticPr fontId="6"/>
  </si>
  <si>
    <t>受講者情報１</t>
    <phoneticPr fontId="6"/>
  </si>
  <si>
    <t>2510054</t>
    <phoneticPr fontId="6"/>
  </si>
  <si>
    <t>藤沢市朝日町10-6</t>
    <phoneticPr fontId="6"/>
  </si>
  <si>
    <t>森谷産業旭ビル4階</t>
    <phoneticPr fontId="6"/>
  </si>
  <si>
    <t>999990</t>
    <phoneticPr fontId="6"/>
  </si>
  <si>
    <t>花子</t>
    <rPh sb="0" eb="2">
      <t>ハナコ</t>
    </rPh>
    <phoneticPr fontId="6"/>
  </si>
  <si>
    <t>ハナコ</t>
    <phoneticPr fontId="6"/>
  </si>
  <si>
    <t>藤沢市朝日町10-7</t>
    <phoneticPr fontId="6"/>
  </si>
  <si>
    <t>三郎</t>
    <rPh sb="0" eb="2">
      <t>サブロウ</t>
    </rPh>
    <phoneticPr fontId="6"/>
  </si>
  <si>
    <t>サブロウ</t>
    <phoneticPr fontId="6"/>
  </si>
  <si>
    <t>藤沢市朝日町10-10</t>
    <phoneticPr fontId="6"/>
  </si>
  <si>
    <t>森谷産業旭ビルB1</t>
    <phoneticPr fontId="6"/>
  </si>
  <si>
    <t>999991</t>
    <phoneticPr fontId="6"/>
  </si>
  <si>
    <t>事務</t>
    <rPh sb="0" eb="2">
      <t>ジム</t>
    </rPh>
    <phoneticPr fontId="6"/>
  </si>
  <si>
    <t xml:space="preserve">申込書提出フォーム </t>
    <phoneticPr fontId="6"/>
  </si>
  <si>
    <t>提出先</t>
    <phoneticPr fontId="6"/>
  </si>
  <si>
    <t>受講者情報２（任意）</t>
    <phoneticPr fontId="6"/>
  </si>
  <si>
    <t>栄養士番号等</t>
  </si>
  <si>
    <t>役職・職種</t>
    <phoneticPr fontId="6"/>
  </si>
  <si>
    <t>資格・免許</t>
    <phoneticPr fontId="6"/>
  </si>
  <si>
    <t>経験年数(年)</t>
    <phoneticPr fontId="6"/>
  </si>
  <si>
    <t>令和7年度保育士等キャリアアップ研修受講申込書</t>
    <rPh sb="5" eb="9">
      <t>ホイクシトウ</t>
    </rPh>
    <rPh sb="16" eb="18">
      <t>ケンシュウ</t>
    </rPh>
    <rPh sb="18" eb="23">
      <t>ジュコウモウシコミショ</t>
    </rPh>
    <phoneticPr fontId="6"/>
  </si>
  <si>
    <t>2025/4/1</t>
    <phoneticPr fontId="6"/>
  </si>
  <si>
    <t>2026/2/28</t>
    <phoneticPr fontId="6"/>
  </si>
  <si>
    <t>2026/3/8</t>
    <phoneticPr fontId="6"/>
  </si>
  <si>
    <t>2501</t>
    <phoneticPr fontId="6"/>
  </si>
  <si>
    <t>[ご注意]　優先順位の高い受講者順にご入力ください。岩手・山形・静岡・鳥取県に所在の施設の方は「保育実践」への申し込みができません。</t>
    <rPh sb="13" eb="16">
      <t>ジュコウシャ</t>
    </rPh>
    <rPh sb="16" eb="17">
      <t>ジュン</t>
    </rPh>
    <rPh sb="26" eb="28">
      <t>イワテ</t>
    </rPh>
    <rPh sb="29" eb="31">
      <t>ヤマガタ</t>
    </rPh>
    <rPh sb="32" eb="34">
      <t>シズオカ</t>
    </rPh>
    <rPh sb="35" eb="37">
      <t>トットリ</t>
    </rPh>
    <rPh sb="37" eb="38">
      <t>ケン</t>
    </rPh>
    <rPh sb="39" eb="41">
      <t>ショザイ</t>
    </rPh>
    <rPh sb="42" eb="44">
      <t>シセツ</t>
    </rPh>
    <rPh sb="45" eb="46">
      <t>カタ</t>
    </rPh>
    <rPh sb="48" eb="52">
      <t>ホイクジッセン</t>
    </rPh>
    <rPh sb="55" eb="56">
      <t>モウ</t>
    </rPh>
    <rPh sb="57" eb="58">
      <t>コ</t>
    </rPh>
    <phoneticPr fontId="6"/>
  </si>
  <si>
    <t>お申込み県</t>
    <rPh sb="1" eb="3">
      <t>モウシコ</t>
    </rPh>
    <rPh sb="4" eb="5">
      <t>ケン</t>
    </rPh>
    <phoneticPr fontId="6"/>
  </si>
  <si>
    <t>愛知県</t>
    <phoneticPr fontId="6"/>
  </si>
  <si>
    <t>お申込コード</t>
    <rPh sb="1" eb="3">
      <t>モウシコ</t>
    </rPh>
    <phoneticPr fontId="6"/>
  </si>
  <si>
    <t>実践申込不可</t>
    <rPh sb="0" eb="2">
      <t>ジッセン</t>
    </rPh>
    <rPh sb="2" eb="4">
      <t>モウシコミ</t>
    </rPh>
    <rPh sb="4" eb="6">
      <t>フカ</t>
    </rPh>
    <phoneticPr fontId="6"/>
  </si>
  <si>
    <t>保育士登録番号（必須）</t>
    <rPh sb="8" eb="10">
      <t>ヒッス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</si>
</sst>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4" x14ac:knownFonts="1">
    <font>
      <sz val="11"/>
      <color theme="1"/>
      <name val="游ゴシック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3"/>
      <name val="メイリオ"/>
      <family val="3"/>
      <charset val="128"/>
    </font>
    <font>
      <b/>
      <sz val="12"/>
      <color theme="3"/>
      <name val="メイリオ"/>
      <family val="3"/>
      <charset val="128"/>
    </font>
    <font>
      <sz val="18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b/>
      <sz val="18"/>
      <color theme="3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4"/>
      <name val="メイリオ"/>
      <family val="3"/>
      <charset val="128"/>
    </font>
    <font>
      <sz val="14"/>
      <color theme="3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theme="3"/>
      <name val="メイリオ"/>
      <family val="3"/>
      <charset val="128"/>
    </font>
    <font>
      <sz val="28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sz val="22"/>
      <color theme="3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Ｐゴシック"/>
      <family val="3"/>
      <charset val="128"/>
    </font>
    <font>
      <sz val="14"/>
      <color theme="9" tint="0.59999389629810485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8"/>
      <name val="メイリオ"/>
      <family val="3"/>
      <charset val="128"/>
    </font>
    <font>
      <sz val="14"/>
      <name val="メイリオ"/>
      <family val="3"/>
      <charset val="128"/>
    </font>
    <font>
      <b/>
      <sz val="2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u/>
      <sz val="18"/>
      <color theme="10"/>
      <name val="游ゴシック"/>
      <family val="3"/>
      <charset val="128"/>
      <scheme val="minor"/>
    </font>
    <font>
      <b/>
      <sz val="12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4A9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49" fontId="5" fillId="9" borderId="25" applyBorder="0">
      <alignment vertical="center"/>
    </xf>
    <xf numFmtId="0" fontId="4" fillId="0" borderId="0"/>
    <xf numFmtId="49" fontId="21" fillId="10" borderId="0" applyBorder="0">
      <alignment horizontal="center"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36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49" fontId="1" fillId="2" borderId="2" xfId="2" applyNumberFormat="1" applyFont="1" applyFill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0" borderId="0" xfId="0" applyNumberFormat="1" applyFont="1">
      <alignment vertical="center"/>
    </xf>
    <xf numFmtId="176" fontId="1" fillId="0" borderId="5" xfId="2" applyNumberFormat="1" applyFont="1" applyBorder="1" applyAlignment="1">
      <alignment horizontal="right" vertical="center" indent="1"/>
    </xf>
    <xf numFmtId="49" fontId="1" fillId="0" borderId="6" xfId="0" applyNumberFormat="1" applyFont="1" applyBorder="1">
      <alignment vertical="center"/>
    </xf>
    <xf numFmtId="49" fontId="1" fillId="0" borderId="7" xfId="2" applyNumberFormat="1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176" fontId="1" fillId="0" borderId="10" xfId="2" applyNumberFormat="1" applyFont="1" applyBorder="1" applyAlignment="1">
      <alignment horizontal="right" vertical="center" indent="1"/>
    </xf>
    <xf numFmtId="49" fontId="1" fillId="0" borderId="11" xfId="2" applyNumberFormat="1" applyFont="1" applyBorder="1" applyAlignment="1">
      <alignment vertical="center"/>
    </xf>
    <xf numFmtId="0" fontId="1" fillId="0" borderId="12" xfId="0" applyFont="1" applyBorder="1">
      <alignment vertical="center"/>
    </xf>
    <xf numFmtId="176" fontId="1" fillId="0" borderId="13" xfId="2" applyNumberFormat="1" applyFont="1" applyBorder="1" applyAlignment="1">
      <alignment horizontal="right" vertical="center" indent="1"/>
    </xf>
    <xf numFmtId="49" fontId="1" fillId="0" borderId="14" xfId="2" applyNumberFormat="1" applyFont="1" applyBorder="1" applyAlignment="1">
      <alignment vertical="center"/>
    </xf>
    <xf numFmtId="49" fontId="3" fillId="3" borderId="0" xfId="0" applyNumberFormat="1" applyFont="1" applyFill="1">
      <alignment vertical="center"/>
    </xf>
    <xf numFmtId="49" fontId="1" fillId="0" borderId="15" xfId="2" applyNumberFormat="1" applyFont="1" applyBorder="1" applyAlignment="1">
      <alignment vertical="center"/>
    </xf>
    <xf numFmtId="49" fontId="1" fillId="2" borderId="16" xfId="0" applyNumberFormat="1" applyFont="1" applyFill="1" applyBorder="1">
      <alignment vertical="center"/>
    </xf>
    <xf numFmtId="49" fontId="1" fillId="2" borderId="17" xfId="0" applyNumberFormat="1" applyFont="1" applyFill="1" applyBorder="1">
      <alignment vertical="center"/>
    </xf>
    <xf numFmtId="49" fontId="1" fillId="2" borderId="18" xfId="0" applyNumberFormat="1" applyFont="1" applyFill="1" applyBorder="1">
      <alignment vertical="center"/>
    </xf>
    <xf numFmtId="176" fontId="1" fillId="0" borderId="5" xfId="0" applyNumberFormat="1" applyFont="1" applyBorder="1">
      <alignment vertical="center"/>
    </xf>
    <xf numFmtId="49" fontId="1" fillId="0" borderId="19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2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49" fontId="1" fillId="0" borderId="23" xfId="0" applyNumberFormat="1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24" xfId="0" applyNumberFormat="1" applyFont="1" applyBorder="1">
      <alignment vertical="center"/>
    </xf>
    <xf numFmtId="49" fontId="8" fillId="4" borderId="0" xfId="0" applyNumberFormat="1" applyFont="1" applyFill="1" applyProtection="1">
      <alignment vertical="center"/>
      <protection locked="0"/>
    </xf>
    <xf numFmtId="49" fontId="8" fillId="4" borderId="34" xfId="0" applyNumberFormat="1" applyFont="1" applyFill="1" applyBorder="1">
      <alignment vertical="center"/>
    </xf>
    <xf numFmtId="49" fontId="8" fillId="0" borderId="0" xfId="0" applyNumberFormat="1" applyFont="1" applyProtection="1">
      <alignment vertical="center"/>
      <protection locked="0"/>
    </xf>
    <xf numFmtId="49" fontId="8" fillId="4" borderId="0" xfId="0" applyNumberFormat="1" applyFont="1" applyFill="1">
      <alignment vertical="center"/>
    </xf>
    <xf numFmtId="49" fontId="11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176" fontId="15" fillId="5" borderId="35" xfId="0" applyNumberFormat="1" applyFont="1" applyFill="1" applyBorder="1" applyProtection="1">
      <alignment vertical="center"/>
      <protection locked="0"/>
    </xf>
    <xf numFmtId="49" fontId="13" fillId="4" borderId="0" xfId="0" applyNumberFormat="1" applyFont="1" applyFill="1" applyAlignment="1">
      <alignment horizontal="center" vertical="center"/>
    </xf>
    <xf numFmtId="49" fontId="12" fillId="4" borderId="0" xfId="0" applyNumberFormat="1" applyFont="1" applyFill="1">
      <alignment vertical="center"/>
    </xf>
    <xf numFmtId="49" fontId="9" fillId="4" borderId="0" xfId="0" applyNumberFormat="1" applyFont="1" applyFill="1">
      <alignment vertical="center"/>
    </xf>
    <xf numFmtId="49" fontId="15" fillId="5" borderId="26" xfId="0" applyNumberFormat="1" applyFont="1" applyFill="1" applyBorder="1" applyAlignment="1" applyProtection="1">
      <alignment vertical="center" shrinkToFit="1"/>
      <protection locked="0"/>
    </xf>
    <xf numFmtId="176" fontId="15" fillId="5" borderId="26" xfId="0" applyNumberFormat="1" applyFont="1" applyFill="1" applyBorder="1" applyProtection="1">
      <alignment vertical="center"/>
      <protection locked="0"/>
    </xf>
    <xf numFmtId="49" fontId="18" fillId="4" borderId="0" xfId="0" applyNumberFormat="1" applyFont="1" applyFill="1">
      <alignment vertical="center"/>
    </xf>
    <xf numFmtId="49" fontId="17" fillId="7" borderId="26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 applyProtection="1">
      <alignment vertical="center" shrinkToFit="1"/>
      <protection locked="0"/>
    </xf>
    <xf numFmtId="49" fontId="15" fillId="5" borderId="27" xfId="0" applyNumberFormat="1" applyFont="1" applyFill="1" applyBorder="1" applyAlignment="1" applyProtection="1">
      <alignment vertical="center" shrinkToFit="1"/>
      <protection locked="0"/>
    </xf>
    <xf numFmtId="49" fontId="15" fillId="5" borderId="26" xfId="0" applyNumberFormat="1" applyFont="1" applyFill="1" applyBorder="1" applyAlignment="1" applyProtection="1">
      <alignment horizontal="center" vertical="center"/>
      <protection locked="0"/>
    </xf>
    <xf numFmtId="49" fontId="15" fillId="5" borderId="25" xfId="0" applyNumberFormat="1" applyFont="1" applyFill="1" applyBorder="1" applyAlignment="1" applyProtection="1">
      <alignment horizontal="center" vertical="center"/>
      <protection locked="0"/>
    </xf>
    <xf numFmtId="49" fontId="15" fillId="5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0" xfId="2" applyNumberFormat="1" applyFont="1" applyAlignment="1">
      <alignment vertical="center"/>
    </xf>
    <xf numFmtId="49" fontId="1" fillId="0" borderId="36" xfId="2" applyNumberFormat="1" applyFont="1" applyBorder="1" applyAlignment="1">
      <alignment vertical="center"/>
    </xf>
    <xf numFmtId="49" fontId="1" fillId="0" borderId="37" xfId="2" applyNumberFormat="1" applyFont="1" applyBorder="1" applyAlignment="1">
      <alignment vertical="center"/>
    </xf>
    <xf numFmtId="49" fontId="1" fillId="0" borderId="26" xfId="2" applyNumberFormat="1" applyFont="1" applyBorder="1" applyAlignment="1">
      <alignment vertical="center"/>
    </xf>
    <xf numFmtId="49" fontId="2" fillId="2" borderId="26" xfId="0" applyNumberFormat="1" applyFont="1" applyFill="1" applyBorder="1">
      <alignment vertical="center"/>
    </xf>
    <xf numFmtId="0" fontId="1" fillId="0" borderId="26" xfId="0" applyFont="1" applyBorder="1">
      <alignment vertical="center"/>
    </xf>
    <xf numFmtId="0" fontId="1" fillId="0" borderId="0" xfId="0" applyFont="1">
      <alignment vertical="center"/>
    </xf>
    <xf numFmtId="49" fontId="2" fillId="2" borderId="38" xfId="0" applyNumberFormat="1" applyFont="1" applyFill="1" applyBorder="1">
      <alignment vertical="center"/>
    </xf>
    <xf numFmtId="49" fontId="1" fillId="0" borderId="26" xfId="0" applyNumberFormat="1" applyFont="1" applyBorder="1">
      <alignment vertical="center"/>
    </xf>
    <xf numFmtId="0" fontId="4" fillId="0" borderId="26" xfId="0" applyFont="1" applyBorder="1">
      <alignment vertical="center"/>
    </xf>
    <xf numFmtId="49" fontId="4" fillId="0" borderId="0" xfId="0" applyNumberFormat="1" applyFont="1">
      <alignment vertical="center"/>
    </xf>
    <xf numFmtId="49" fontId="15" fillId="5" borderId="25" xfId="0" quotePrefix="1" applyNumberFormat="1" applyFont="1" applyFill="1" applyBorder="1" applyAlignment="1" applyProtection="1">
      <alignment vertical="center" shrinkToFit="1"/>
      <protection locked="0"/>
    </xf>
    <xf numFmtId="49" fontId="7" fillId="4" borderId="34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Alignment="1">
      <alignment horizontal="right" vertical="center"/>
    </xf>
    <xf numFmtId="49" fontId="14" fillId="4" borderId="0" xfId="0" applyNumberFormat="1" applyFont="1" applyFill="1" applyAlignment="1">
      <alignment horizontal="right" vertical="center"/>
    </xf>
    <xf numFmtId="49" fontId="19" fillId="7" borderId="0" xfId="0" applyNumberFormat="1" applyFont="1" applyFill="1" applyAlignment="1">
      <alignment horizontal="right" vertical="center"/>
    </xf>
    <xf numFmtId="176" fontId="7" fillId="4" borderId="0" xfId="0" applyNumberFormat="1" applyFont="1" applyFill="1" applyAlignment="1">
      <alignment horizontal="right" vertical="center"/>
    </xf>
    <xf numFmtId="49" fontId="7" fillId="4" borderId="0" xfId="2" applyNumberFormat="1" applyFont="1" applyFill="1" applyAlignment="1">
      <alignment horizontal="right" vertical="center"/>
    </xf>
    <xf numFmtId="49" fontId="15" fillId="5" borderId="27" xfId="0" quotePrefix="1" applyNumberFormat="1" applyFont="1" applyFill="1" applyBorder="1" applyAlignment="1" applyProtection="1">
      <alignment vertical="center" shrinkToFit="1"/>
      <protection locked="0"/>
    </xf>
    <xf numFmtId="49" fontId="15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27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Border="1">
      <alignment vertical="center"/>
    </xf>
    <xf numFmtId="49" fontId="23" fillId="10" borderId="26" xfId="3" applyFont="1" applyBorder="1">
      <alignment horizontal="center" vertical="center"/>
    </xf>
    <xf numFmtId="49" fontId="16" fillId="4" borderId="0" xfId="0" applyNumberFormat="1" applyFont="1" applyFill="1">
      <alignment vertical="center"/>
    </xf>
    <xf numFmtId="49" fontId="13" fillId="10" borderId="0" xfId="0" applyNumberFormat="1" applyFont="1" applyFill="1" applyAlignment="1">
      <alignment vertical="center" wrapText="1"/>
    </xf>
    <xf numFmtId="0" fontId="26" fillId="0" borderId="26" xfId="0" applyFont="1" applyBorder="1">
      <alignment vertical="center"/>
    </xf>
    <xf numFmtId="0" fontId="26" fillId="2" borderId="26" xfId="0" applyFont="1" applyFill="1" applyBorder="1">
      <alignment vertical="center"/>
    </xf>
    <xf numFmtId="0" fontId="26" fillId="2" borderId="26" xfId="0" applyFont="1" applyFill="1" applyBorder="1" applyAlignment="1">
      <alignment horizontal="left" vertical="center" indent="1"/>
    </xf>
    <xf numFmtId="49" fontId="26" fillId="0" borderId="26" xfId="0" applyNumberFormat="1" applyFont="1" applyBorder="1">
      <alignment vertical="center"/>
    </xf>
    <xf numFmtId="49" fontId="24" fillId="4" borderId="0" xfId="0" applyNumberFormat="1" applyFont="1" applyFill="1">
      <alignment vertical="center"/>
    </xf>
    <xf numFmtId="0" fontId="29" fillId="8" borderId="31" xfId="0" applyFont="1" applyFill="1" applyBorder="1" applyAlignment="1">
      <alignment horizontal="center" vertical="center" textRotation="255"/>
    </xf>
    <xf numFmtId="0" fontId="29" fillId="8" borderId="32" xfId="0" applyFont="1" applyFill="1" applyBorder="1" applyAlignment="1">
      <alignment horizontal="center" vertical="center" textRotation="255"/>
    </xf>
    <xf numFmtId="49" fontId="17" fillId="7" borderId="1" xfId="0" applyNumberFormat="1" applyFont="1" applyFill="1" applyBorder="1">
      <alignment vertical="center"/>
    </xf>
    <xf numFmtId="49" fontId="17" fillId="7" borderId="27" xfId="0" applyNumberFormat="1" applyFont="1" applyFill="1" applyBorder="1">
      <alignment vertical="center"/>
    </xf>
    <xf numFmtId="14" fontId="17" fillId="7" borderId="26" xfId="0" applyNumberFormat="1" applyFont="1" applyFill="1" applyBorder="1">
      <alignment vertical="center"/>
    </xf>
    <xf numFmtId="49" fontId="17" fillId="7" borderId="26" xfId="0" applyNumberFormat="1" applyFont="1" applyFill="1" applyBorder="1">
      <alignment vertical="center"/>
    </xf>
    <xf numFmtId="176" fontId="17" fillId="7" borderId="26" xfId="0" applyNumberFormat="1" applyFont="1" applyFill="1" applyBorder="1">
      <alignment vertical="center"/>
    </xf>
    <xf numFmtId="49" fontId="24" fillId="4" borderId="0" xfId="0" applyNumberFormat="1" applyFont="1" applyFill="1" applyAlignment="1">
      <alignment horizontal="right" vertical="center"/>
    </xf>
    <xf numFmtId="49" fontId="24" fillId="0" borderId="0" xfId="0" applyNumberFormat="1" applyFont="1" applyAlignment="1" applyProtection="1">
      <alignment horizontal="right" vertical="center"/>
      <protection locked="0"/>
    </xf>
    <xf numFmtId="49" fontId="17" fillId="7" borderId="18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8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29" fillId="8" borderId="41" xfId="0" applyFont="1" applyFill="1" applyBorder="1" applyAlignment="1">
      <alignment horizontal="center" vertical="center" textRotation="255"/>
    </xf>
    <xf numFmtId="49" fontId="24" fillId="4" borderId="34" xfId="5" applyNumberFormat="1" applyFont="1" applyFill="1" applyBorder="1" applyAlignment="1">
      <alignment horizontal="right" vertical="center"/>
    </xf>
    <xf numFmtId="49" fontId="8" fillId="4" borderId="0" xfId="5" applyNumberFormat="1" applyFont="1" applyFill="1">
      <alignment vertical="center"/>
    </xf>
    <xf numFmtId="49" fontId="8" fillId="4" borderId="34" xfId="5" applyNumberFormat="1" applyFont="1" applyFill="1" applyBorder="1">
      <alignment vertical="center"/>
    </xf>
    <xf numFmtId="49" fontId="9" fillId="8" borderId="25" xfId="5" applyNumberFormat="1" applyFont="1" applyFill="1" applyBorder="1" applyAlignment="1">
      <alignment vertical="center" shrinkToFit="1"/>
    </xf>
    <xf numFmtId="49" fontId="9" fillId="8" borderId="25" xfId="5" applyNumberFormat="1" applyFont="1" applyFill="1" applyBorder="1">
      <alignment vertical="center"/>
    </xf>
    <xf numFmtId="49" fontId="8" fillId="0" borderId="0" xfId="5" applyNumberFormat="1" applyFont="1">
      <alignment vertical="center"/>
    </xf>
    <xf numFmtId="49" fontId="24" fillId="4" borderId="0" xfId="5" applyNumberFormat="1" applyFont="1" applyFill="1" applyAlignment="1">
      <alignment horizontal="right" vertical="center"/>
    </xf>
    <xf numFmtId="49" fontId="7" fillId="4" borderId="0" xfId="5" applyNumberFormat="1" applyFont="1" applyFill="1" applyAlignment="1">
      <alignment horizontal="right" vertical="center"/>
    </xf>
    <xf numFmtId="49" fontId="11" fillId="4" borderId="0" xfId="5" applyNumberFormat="1" applyFont="1" applyFill="1" applyAlignment="1">
      <alignment horizontal="center" vertical="center"/>
    </xf>
    <xf numFmtId="49" fontId="10" fillId="4" borderId="0" xfId="5" applyNumberFormat="1" applyFont="1" applyFill="1" applyAlignment="1">
      <alignment horizontal="center" vertical="center"/>
    </xf>
    <xf numFmtId="49" fontId="13" fillId="10" borderId="34" xfId="5" applyNumberFormat="1" applyFont="1" applyFill="1" applyBorder="1" applyAlignment="1">
      <alignment vertical="center" wrapText="1"/>
    </xf>
    <xf numFmtId="49" fontId="13" fillId="10" borderId="40" xfId="5" applyNumberFormat="1" applyFont="1" applyFill="1" applyBorder="1" applyAlignment="1">
      <alignment vertical="center" wrapText="1"/>
    </xf>
    <xf numFmtId="49" fontId="13" fillId="10" borderId="35" xfId="5" applyNumberFormat="1" applyFont="1" applyFill="1" applyBorder="1" applyAlignment="1">
      <alignment vertical="center" wrapText="1"/>
    </xf>
    <xf numFmtId="49" fontId="13" fillId="10" borderId="41" xfId="5" applyNumberFormat="1" applyFont="1" applyFill="1" applyBorder="1" applyAlignment="1">
      <alignment vertical="center" wrapText="1"/>
    </xf>
    <xf numFmtId="49" fontId="14" fillId="4" borderId="0" xfId="5" applyNumberFormat="1" applyFont="1" applyFill="1" applyAlignment="1">
      <alignment horizontal="right" vertical="center"/>
    </xf>
    <xf numFmtId="176" fontId="15" fillId="5" borderId="35" xfId="5" applyNumberFormat="1" applyFont="1" applyFill="1" applyBorder="1">
      <alignment vertical="center"/>
    </xf>
    <xf numFmtId="49" fontId="16" fillId="4" borderId="0" xfId="5" applyNumberFormat="1" applyFont="1" applyFill="1">
      <alignment vertical="center"/>
    </xf>
    <xf numFmtId="49" fontId="9" fillId="4" borderId="0" xfId="5" applyNumberFormat="1" applyFont="1" applyFill="1">
      <alignment vertical="center"/>
    </xf>
    <xf numFmtId="49" fontId="13" fillId="4" borderId="0" xfId="5" applyNumberFormat="1" applyFont="1" applyFill="1" applyAlignment="1">
      <alignment horizontal="center" vertical="center"/>
    </xf>
    <xf numFmtId="49" fontId="12" fillId="4" borderId="0" xfId="5" applyNumberFormat="1" applyFont="1" applyFill="1">
      <alignment vertical="center"/>
    </xf>
    <xf numFmtId="49" fontId="30" fillId="4" borderId="0" xfId="5" applyNumberFormat="1" applyFont="1" applyFill="1">
      <alignment vertical="center"/>
    </xf>
    <xf numFmtId="49" fontId="24" fillId="4" borderId="0" xfId="5" applyNumberFormat="1" applyFont="1" applyFill="1">
      <alignment vertical="center"/>
    </xf>
    <xf numFmtId="49" fontId="16" fillId="5" borderId="26" xfId="5" applyNumberFormat="1" applyFont="1" applyFill="1" applyBorder="1" applyAlignment="1" applyProtection="1">
      <alignment vertical="center" shrinkToFit="1"/>
      <protection locked="0"/>
    </xf>
    <xf numFmtId="49" fontId="16" fillId="5" borderId="1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7" xfId="5" applyNumberFormat="1" applyFont="1" applyFill="1" applyBorder="1" applyAlignment="1" applyProtection="1">
      <alignment horizontal="left" vertical="center" shrinkToFit="1"/>
      <protection locked="0"/>
    </xf>
    <xf numFmtId="49" fontId="31" fillId="4" borderId="0" xfId="5" applyNumberFormat="1" applyFont="1" applyFill="1">
      <alignment vertical="center"/>
    </xf>
    <xf numFmtId="49" fontId="18" fillId="4" borderId="0" xfId="5" applyNumberFormat="1" applyFont="1" applyFill="1">
      <alignment vertical="center"/>
    </xf>
    <xf numFmtId="49" fontId="7" fillId="0" borderId="0" xfId="5" applyNumberFormat="1" applyFont="1" applyAlignment="1">
      <alignment horizontal="right" vertical="center"/>
    </xf>
    <xf numFmtId="49" fontId="15" fillId="8" borderId="1" xfId="5" applyNumberFormat="1" applyFont="1" applyFill="1" applyBorder="1" applyAlignment="1">
      <alignment horizontal="center" vertical="center" shrinkToFit="1"/>
    </xf>
    <xf numFmtId="49" fontId="15" fillId="8" borderId="27" xfId="5" applyNumberFormat="1" applyFont="1" applyFill="1" applyBorder="1" applyAlignment="1">
      <alignment horizontal="center" vertical="center" shrinkToFit="1"/>
    </xf>
    <xf numFmtId="49" fontId="15" fillId="8" borderId="25" xfId="5" applyNumberFormat="1" applyFont="1" applyFill="1" applyBorder="1" applyAlignment="1">
      <alignment horizontal="center" vertical="center" shrinkToFit="1"/>
    </xf>
    <xf numFmtId="49" fontId="30" fillId="4" borderId="0" xfId="5" applyNumberFormat="1" applyFont="1" applyFill="1" applyAlignment="1">
      <alignment horizontal="right" vertical="center"/>
    </xf>
    <xf numFmtId="49" fontId="18" fillId="5" borderId="1" xfId="5" applyNumberFormat="1" applyFont="1" applyFill="1" applyBorder="1" applyAlignment="1" applyProtection="1">
      <alignment vertical="center" shrinkToFit="1"/>
      <protection locked="0"/>
    </xf>
    <xf numFmtId="49" fontId="18" fillId="5" borderId="27" xfId="5" applyNumberFormat="1" applyFont="1" applyFill="1" applyBorder="1" applyAlignment="1" applyProtection="1">
      <alignment vertical="center" shrinkToFit="1"/>
      <protection locked="0"/>
    </xf>
    <xf numFmtId="49" fontId="18" fillId="5" borderId="25" xfId="5" quotePrefix="1" applyNumberFormat="1" applyFont="1" applyFill="1" applyBorder="1" applyAlignment="1" applyProtection="1">
      <alignment vertical="center" shrinkToFit="1"/>
      <protection locked="0"/>
    </xf>
    <xf numFmtId="49" fontId="18" fillId="5" borderId="27" xfId="5" quotePrefix="1" applyNumberFormat="1" applyFont="1" applyFill="1" applyBorder="1" applyAlignment="1" applyProtection="1">
      <alignment vertical="center" shrinkToFit="1"/>
      <protection locked="0"/>
    </xf>
    <xf numFmtId="49" fontId="24" fillId="0" borderId="0" xfId="5" applyNumberFormat="1" applyFont="1">
      <alignment vertical="center"/>
    </xf>
    <xf numFmtId="0" fontId="29" fillId="8" borderId="41" xfId="5" applyFont="1" applyFill="1" applyBorder="1" applyAlignment="1">
      <alignment horizontal="center" vertical="center" textRotation="255"/>
    </xf>
    <xf numFmtId="0" fontId="29" fillId="8" borderId="32" xfId="5" applyFont="1" applyFill="1" applyBorder="1" applyAlignment="1">
      <alignment horizontal="center" vertical="center" textRotation="255"/>
    </xf>
    <xf numFmtId="0" fontId="29" fillId="8" borderId="31" xfId="5" applyFont="1" applyFill="1" applyBorder="1" applyAlignment="1">
      <alignment horizontal="center" vertical="center" textRotation="255"/>
    </xf>
    <xf numFmtId="49" fontId="19" fillId="7" borderId="0" xfId="5" applyNumberFormat="1" applyFont="1" applyFill="1" applyAlignment="1">
      <alignment horizontal="center" vertical="center"/>
    </xf>
    <xf numFmtId="49" fontId="17" fillId="7" borderId="1" xfId="5" applyNumberFormat="1" applyFont="1" applyFill="1" applyBorder="1">
      <alignment vertical="center"/>
    </xf>
    <xf numFmtId="49" fontId="17" fillId="7" borderId="27" xfId="5" applyNumberFormat="1" applyFont="1" applyFill="1" applyBorder="1">
      <alignment vertical="center"/>
    </xf>
    <xf numFmtId="14" fontId="17" fillId="7" borderId="26" xfId="5" applyNumberFormat="1" applyFont="1" applyFill="1" applyBorder="1" applyAlignment="1">
      <alignment horizontal="center" vertical="center"/>
    </xf>
    <xf numFmtId="49" fontId="17" fillId="7" borderId="26" xfId="5" applyNumberFormat="1" applyFont="1" applyFill="1" applyBorder="1" applyAlignment="1">
      <alignment horizontal="center" vertical="center"/>
    </xf>
    <xf numFmtId="49" fontId="15" fillId="7" borderId="1" xfId="5" applyNumberFormat="1" applyFont="1" applyFill="1" applyBorder="1" applyAlignment="1" applyProtection="1">
      <alignment vertical="center" shrinkToFit="1"/>
      <protection locked="0"/>
    </xf>
    <xf numFmtId="49" fontId="15" fillId="7" borderId="27" xfId="5" quotePrefix="1" applyNumberFormat="1" applyFont="1" applyFill="1" applyBorder="1" applyAlignment="1">
      <alignment horizontal="center" vertical="center"/>
    </xf>
    <xf numFmtId="49" fontId="15" fillId="7" borderId="26" xfId="5" applyNumberFormat="1" applyFont="1" applyFill="1" applyBorder="1" applyAlignment="1" applyProtection="1">
      <alignment vertical="center" shrinkToFit="1"/>
      <protection locked="0"/>
    </xf>
    <xf numFmtId="49" fontId="17" fillId="7" borderId="26" xfId="5" applyNumberFormat="1" applyFont="1" applyFill="1" applyBorder="1">
      <alignment vertical="center"/>
    </xf>
    <xf numFmtId="176" fontId="17" fillId="7" borderId="26" xfId="5" applyNumberFormat="1" applyFont="1" applyFill="1" applyBorder="1">
      <alignment vertical="center"/>
    </xf>
    <xf numFmtId="49" fontId="17" fillId="7" borderId="18" xfId="5" applyNumberFormat="1" applyFont="1" applyFill="1" applyBorder="1" applyAlignment="1">
      <alignment horizontal="center" vertical="center"/>
    </xf>
    <xf numFmtId="49" fontId="8" fillId="0" borderId="0" xfId="5" applyNumberFormat="1" applyFont="1" applyProtection="1">
      <alignment vertical="center"/>
      <protection locked="0"/>
    </xf>
    <xf numFmtId="176" fontId="7" fillId="4" borderId="0" xfId="5" applyNumberFormat="1" applyFont="1" applyFill="1" applyAlignment="1">
      <alignment horizontal="right" vertical="center"/>
    </xf>
    <xf numFmtId="49" fontId="16" fillId="5" borderId="5" xfId="5" applyNumberFormat="1" applyFont="1" applyFill="1" applyBorder="1" applyAlignment="1" applyProtection="1">
      <alignment vertical="center" shrinkToFit="1"/>
      <protection locked="0"/>
    </xf>
    <xf numFmtId="49" fontId="16" fillId="5" borderId="43" xfId="5" applyNumberFormat="1" applyFont="1" applyFill="1" applyBorder="1" applyAlignment="1" applyProtection="1">
      <alignment vertical="center" shrinkToFit="1"/>
      <protection locked="0"/>
    </xf>
    <xf numFmtId="14" fontId="38" fillId="5" borderId="3" xfId="5" applyNumberFormat="1" applyFont="1" applyFill="1" applyBorder="1" applyAlignment="1" applyProtection="1">
      <alignment horizontal="center" vertical="center" shrinkToFit="1"/>
      <protection locked="0"/>
    </xf>
    <xf numFmtId="49" fontId="38" fillId="5" borderId="3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43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3" xfId="5" applyNumberFormat="1" applyFont="1" applyFill="1" applyBorder="1" applyAlignment="1" applyProtection="1">
      <alignment vertical="center" shrinkToFit="1"/>
      <protection locked="0"/>
    </xf>
    <xf numFmtId="176" fontId="16" fillId="5" borderId="3" xfId="5" applyNumberFormat="1" applyFont="1" applyFill="1" applyBorder="1" applyProtection="1">
      <alignment vertical="center"/>
      <protection locked="0"/>
    </xf>
    <xf numFmtId="49" fontId="39" fillId="5" borderId="3" xfId="5" applyNumberFormat="1" applyFont="1" applyFill="1" applyBorder="1" applyAlignment="1" applyProtection="1">
      <alignment horizontal="center" vertical="center"/>
      <protection locked="0"/>
    </xf>
    <xf numFmtId="49" fontId="15" fillId="5" borderId="33" xfId="5" applyNumberFormat="1" applyFont="1" applyFill="1" applyBorder="1" applyAlignment="1">
      <alignment horizontal="center" vertical="center"/>
    </xf>
    <xf numFmtId="49" fontId="15" fillId="5" borderId="26" xfId="5" applyNumberFormat="1" applyFont="1" applyFill="1" applyBorder="1" applyAlignment="1">
      <alignment horizontal="center" vertical="center"/>
    </xf>
    <xf numFmtId="49" fontId="16" fillId="5" borderId="10" xfId="5" applyNumberFormat="1" applyFont="1" applyFill="1" applyBorder="1" applyAlignment="1" applyProtection="1">
      <alignment vertical="center" shrinkToFit="1"/>
      <protection locked="0"/>
    </xf>
    <xf numFmtId="49" fontId="16" fillId="5" borderId="45" xfId="5" applyNumberFormat="1" applyFont="1" applyFill="1" applyBorder="1" applyAlignment="1" applyProtection="1">
      <alignment vertical="center" shrinkToFit="1"/>
      <protection locked="0"/>
    </xf>
    <xf numFmtId="14" fontId="38" fillId="5" borderId="7" xfId="5" applyNumberFormat="1" applyFont="1" applyFill="1" applyBorder="1" applyAlignment="1" applyProtection="1">
      <alignment horizontal="center" vertical="center" shrinkToFit="1"/>
      <protection locked="0"/>
    </xf>
    <xf numFmtId="49" fontId="38" fillId="5" borderId="7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45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7" xfId="5" applyNumberFormat="1" applyFont="1" applyFill="1" applyBorder="1" applyAlignment="1" applyProtection="1">
      <alignment vertical="center" shrinkToFit="1"/>
      <protection locked="0"/>
    </xf>
    <xf numFmtId="176" fontId="16" fillId="5" borderId="7" xfId="5" applyNumberFormat="1" applyFont="1" applyFill="1" applyBorder="1" applyProtection="1">
      <alignment vertical="center"/>
      <protection locked="0"/>
    </xf>
    <xf numFmtId="49" fontId="39" fillId="5" borderId="7" xfId="5" applyNumberFormat="1" applyFont="1" applyFill="1" applyBorder="1" applyAlignment="1" applyProtection="1">
      <alignment horizontal="center" vertical="center"/>
      <protection locked="0"/>
    </xf>
    <xf numFmtId="49" fontId="16" fillId="5" borderId="7" xfId="5" applyNumberFormat="1" applyFont="1" applyFill="1" applyBorder="1" applyAlignment="1" applyProtection="1">
      <alignment horizontal="center" vertical="center"/>
      <protection locked="0"/>
    </xf>
    <xf numFmtId="49" fontId="16" fillId="5" borderId="47" xfId="5" applyNumberFormat="1" applyFont="1" applyFill="1" applyBorder="1" applyAlignment="1" applyProtection="1">
      <alignment vertical="center" shrinkToFit="1"/>
      <protection locked="0"/>
    </xf>
    <xf numFmtId="49" fontId="16" fillId="5" borderId="48" xfId="5" applyNumberFormat="1" applyFont="1" applyFill="1" applyBorder="1" applyAlignment="1" applyProtection="1">
      <alignment vertical="center" shrinkToFit="1"/>
      <protection locked="0"/>
    </xf>
    <xf numFmtId="14" fontId="38" fillId="5" borderId="49" xfId="5" applyNumberFormat="1" applyFont="1" applyFill="1" applyBorder="1" applyAlignment="1" applyProtection="1">
      <alignment horizontal="center" vertical="center" shrinkToFit="1"/>
      <protection locked="0"/>
    </xf>
    <xf numFmtId="49" fontId="38" fillId="5" borderId="49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13" xfId="5" applyNumberFormat="1" applyFont="1" applyFill="1" applyBorder="1" applyAlignment="1" applyProtection="1">
      <alignment vertical="center" shrinkToFit="1"/>
      <protection locked="0"/>
    </xf>
    <xf numFmtId="49" fontId="16" fillId="5" borderId="52" xfId="5" applyNumberFormat="1" applyFont="1" applyFill="1" applyBorder="1" applyAlignment="1" applyProtection="1">
      <alignment horizontal="center" vertical="center" shrinkToFit="1"/>
      <protection locked="0"/>
    </xf>
    <xf numFmtId="49" fontId="16" fillId="5" borderId="49" xfId="5" applyNumberFormat="1" applyFont="1" applyFill="1" applyBorder="1" applyAlignment="1" applyProtection="1">
      <alignment vertical="center" shrinkToFit="1"/>
      <protection locked="0"/>
    </xf>
    <xf numFmtId="176" fontId="16" fillId="5" borderId="49" xfId="5" applyNumberFormat="1" applyFont="1" applyFill="1" applyBorder="1" applyProtection="1">
      <alignment vertical="center"/>
      <protection locked="0"/>
    </xf>
    <xf numFmtId="49" fontId="16" fillId="5" borderId="49" xfId="5" applyNumberFormat="1" applyFont="1" applyFill="1" applyBorder="1" applyAlignment="1" applyProtection="1">
      <alignment horizontal="center" vertical="center"/>
      <protection locked="0"/>
    </xf>
    <xf numFmtId="49" fontId="34" fillId="5" borderId="5" xfId="5" applyNumberFormat="1" applyFont="1" applyFill="1" applyBorder="1" applyAlignment="1" applyProtection="1">
      <alignment vertical="center" shrinkToFit="1"/>
      <protection locked="0"/>
    </xf>
    <xf numFmtId="49" fontId="34" fillId="5" borderId="43" xfId="5" applyNumberFormat="1" applyFont="1" applyFill="1" applyBorder="1" applyAlignment="1" applyProtection="1">
      <alignment vertical="center" shrinkToFit="1"/>
      <protection locked="0"/>
    </xf>
    <xf numFmtId="14" fontId="40" fillId="5" borderId="3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3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3" xfId="5" applyNumberFormat="1" applyFont="1" applyFill="1" applyBorder="1" applyAlignment="1" applyProtection="1">
      <alignment vertical="center" shrinkToFit="1"/>
      <protection locked="0"/>
    </xf>
    <xf numFmtId="49" fontId="34" fillId="5" borderId="54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3" xfId="5" applyNumberFormat="1" applyFont="1" applyFill="1" applyBorder="1" applyAlignment="1" applyProtection="1">
      <alignment vertical="center" shrinkToFit="1"/>
      <protection locked="0"/>
    </xf>
    <xf numFmtId="176" fontId="34" fillId="5" borderId="3" xfId="5" applyNumberFormat="1" applyFont="1" applyFill="1" applyBorder="1" applyProtection="1">
      <alignment vertical="center"/>
      <protection locked="0"/>
    </xf>
    <xf numFmtId="49" fontId="34" fillId="5" borderId="3" xfId="5" applyNumberFormat="1" applyFont="1" applyFill="1" applyBorder="1" applyAlignment="1" applyProtection="1">
      <alignment horizontal="center" vertical="center"/>
      <protection locked="0"/>
    </xf>
    <xf numFmtId="49" fontId="15" fillId="5" borderId="18" xfId="5" applyNumberFormat="1" applyFont="1" applyFill="1" applyBorder="1" applyAlignment="1">
      <alignment horizontal="center" vertical="center"/>
    </xf>
    <xf numFmtId="49" fontId="34" fillId="5" borderId="10" xfId="5" applyNumberFormat="1" applyFont="1" applyFill="1" applyBorder="1" applyAlignment="1" applyProtection="1">
      <alignment vertical="center" shrinkToFit="1"/>
      <protection locked="0"/>
    </xf>
    <xf numFmtId="49" fontId="34" fillId="5" borderId="45" xfId="5" applyNumberFormat="1" applyFont="1" applyFill="1" applyBorder="1" applyAlignment="1" applyProtection="1">
      <alignment vertical="center" shrinkToFit="1"/>
      <protection locked="0"/>
    </xf>
    <xf numFmtId="14" fontId="40" fillId="5" borderId="7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7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45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7" xfId="5" applyNumberFormat="1" applyFont="1" applyFill="1" applyBorder="1" applyAlignment="1" applyProtection="1">
      <alignment vertical="center" shrinkToFit="1"/>
      <protection locked="0"/>
    </xf>
    <xf numFmtId="176" fontId="34" fillId="5" borderId="7" xfId="5" applyNumberFormat="1" applyFont="1" applyFill="1" applyBorder="1" applyProtection="1">
      <alignment vertical="center"/>
      <protection locked="0"/>
    </xf>
    <xf numFmtId="49" fontId="34" fillId="5" borderId="7" xfId="5" applyNumberFormat="1" applyFont="1" applyFill="1" applyBorder="1" applyAlignment="1" applyProtection="1">
      <alignment horizontal="center" vertical="center"/>
      <protection locked="0"/>
    </xf>
    <xf numFmtId="49" fontId="34" fillId="5" borderId="13" xfId="5" applyNumberFormat="1" applyFont="1" applyFill="1" applyBorder="1" applyAlignment="1" applyProtection="1">
      <alignment vertical="center" shrinkToFit="1"/>
      <protection locked="0"/>
    </xf>
    <xf numFmtId="49" fontId="34" fillId="5" borderId="52" xfId="5" applyNumberFormat="1" applyFont="1" applyFill="1" applyBorder="1" applyAlignment="1" applyProtection="1">
      <alignment vertical="center" shrinkToFit="1"/>
      <protection locked="0"/>
    </xf>
    <xf numFmtId="14" fontId="40" fillId="5" borderId="15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15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47" xfId="5" applyNumberFormat="1" applyFont="1" applyFill="1" applyBorder="1" applyAlignment="1" applyProtection="1">
      <alignment vertical="center" shrinkToFit="1"/>
      <protection locked="0"/>
    </xf>
    <xf numFmtId="49" fontId="34" fillId="5" borderId="48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15" xfId="5" applyNumberFormat="1" applyFont="1" applyFill="1" applyBorder="1" applyAlignment="1" applyProtection="1">
      <alignment vertical="center" shrinkToFit="1"/>
      <protection locked="0"/>
    </xf>
    <xf numFmtId="176" fontId="34" fillId="5" borderId="15" xfId="5" applyNumberFormat="1" applyFont="1" applyFill="1" applyBorder="1" applyProtection="1">
      <alignment vertical="center"/>
      <protection locked="0"/>
    </xf>
    <xf numFmtId="49" fontId="34" fillId="5" borderId="15" xfId="5" applyNumberFormat="1" applyFont="1" applyFill="1" applyBorder="1" applyAlignment="1" applyProtection="1">
      <alignment horizontal="center" vertical="center"/>
      <protection locked="0"/>
    </xf>
    <xf numFmtId="49" fontId="34" fillId="5" borderId="43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2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4" xfId="5" applyNumberFormat="1" applyFont="1" applyFill="1" applyBorder="1" applyAlignment="1" applyProtection="1">
      <alignment vertical="center" shrinkToFit="1"/>
      <protection locked="0"/>
    </xf>
    <xf numFmtId="14" fontId="40" fillId="5" borderId="56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6" xfId="5" applyNumberFormat="1" applyFont="1" applyFill="1" applyBorder="1" applyAlignment="1" applyProtection="1">
      <alignment horizontal="center" vertical="center" shrinkToFit="1"/>
      <protection locked="0"/>
    </xf>
    <xf numFmtId="49" fontId="34" fillId="5" borderId="56" xfId="5" applyNumberFormat="1" applyFont="1" applyFill="1" applyBorder="1" applyAlignment="1" applyProtection="1">
      <alignment vertical="center" shrinkToFit="1"/>
      <protection locked="0"/>
    </xf>
    <xf numFmtId="176" fontId="34" fillId="5" borderId="56" xfId="5" applyNumberFormat="1" applyFont="1" applyFill="1" applyBorder="1" applyProtection="1">
      <alignment vertical="center"/>
      <protection locked="0"/>
    </xf>
    <xf numFmtId="49" fontId="34" fillId="5" borderId="56" xfId="5" applyNumberFormat="1" applyFont="1" applyFill="1" applyBorder="1" applyAlignment="1" applyProtection="1">
      <alignment horizontal="center" vertical="center"/>
      <protection locked="0"/>
    </xf>
    <xf numFmtId="49" fontId="34" fillId="8" borderId="26" xfId="5" applyNumberFormat="1" applyFont="1" applyFill="1" applyBorder="1" applyAlignment="1">
      <alignment horizontal="center" vertical="center"/>
    </xf>
    <xf numFmtId="49" fontId="34" fillId="8" borderId="1" xfId="5" applyNumberFormat="1" applyFont="1" applyFill="1" applyBorder="1" applyAlignment="1">
      <alignment horizontal="center" vertical="center"/>
    </xf>
    <xf numFmtId="49" fontId="34" fillId="8" borderId="27" xfId="5" applyNumberFormat="1" applyFont="1" applyFill="1" applyBorder="1" applyAlignment="1">
      <alignment horizontal="center" vertical="center"/>
    </xf>
    <xf numFmtId="49" fontId="34" fillId="8" borderId="1" xfId="5" applyNumberFormat="1" applyFont="1" applyFill="1" applyBorder="1" applyAlignment="1">
      <alignment horizontal="center" vertical="center" shrinkToFit="1"/>
    </xf>
    <xf numFmtId="49" fontId="34" fillId="8" borderId="27" xfId="5" applyNumberFormat="1" applyFont="1" applyFill="1" applyBorder="1" applyAlignment="1">
      <alignment horizontal="center" vertical="center" shrinkToFit="1"/>
    </xf>
    <xf numFmtId="49" fontId="34" fillId="8" borderId="26" xfId="5" applyNumberFormat="1" applyFont="1" applyFill="1" applyBorder="1" applyAlignment="1">
      <alignment horizontal="center" vertical="center" shrinkToFit="1"/>
    </xf>
    <xf numFmtId="49" fontId="34" fillId="8" borderId="18" xfId="5" applyNumberFormat="1" applyFont="1" applyFill="1" applyBorder="1" applyAlignment="1">
      <alignment horizontal="center" vertical="center" shrinkToFit="1"/>
    </xf>
    <xf numFmtId="49" fontId="36" fillId="8" borderId="26" xfId="5" applyNumberFormat="1" applyFont="1" applyFill="1" applyBorder="1" applyAlignment="1">
      <alignment horizontal="center" vertical="center" wrapText="1" shrinkToFit="1"/>
    </xf>
    <xf numFmtId="49" fontId="37" fillId="8" borderId="26" xfId="5" applyNumberFormat="1" applyFont="1" applyFill="1" applyBorder="1" applyAlignment="1">
      <alignment horizontal="center" vertical="center" wrapText="1" shrinkToFit="1"/>
    </xf>
    <xf numFmtId="49" fontId="7" fillId="8" borderId="26" xfId="5" applyNumberFormat="1" applyFont="1" applyFill="1" applyBorder="1" applyAlignment="1">
      <alignment horizontal="center" vertical="center" wrapText="1" shrinkToFit="1"/>
    </xf>
    <xf numFmtId="49" fontId="29" fillId="8" borderId="31" xfId="5" applyNumberFormat="1" applyFont="1" applyFill="1" applyBorder="1" applyAlignment="1">
      <alignment horizontal="center" vertical="center" textRotation="255"/>
    </xf>
    <xf numFmtId="49" fontId="34" fillId="8" borderId="1" xfId="0" applyNumberFormat="1" applyFont="1" applyFill="1" applyBorder="1" applyAlignment="1">
      <alignment horizontal="center" vertical="center" shrinkToFit="1"/>
    </xf>
    <xf numFmtId="49" fontId="34" fillId="8" borderId="27" xfId="0" applyNumberFormat="1" applyFont="1" applyFill="1" applyBorder="1" applyAlignment="1">
      <alignment horizontal="center" vertical="center" shrinkToFit="1"/>
    </xf>
    <xf numFmtId="49" fontId="34" fillId="8" borderId="25" xfId="0" applyNumberFormat="1" applyFont="1" applyFill="1" applyBorder="1" applyAlignment="1">
      <alignment horizontal="center" vertical="center" shrinkToFit="1"/>
    </xf>
    <xf numFmtId="49" fontId="34" fillId="8" borderId="26" xfId="0" applyNumberFormat="1" applyFont="1" applyFill="1" applyBorder="1" applyAlignment="1">
      <alignment horizontal="center" vertical="center"/>
    </xf>
    <xf numFmtId="49" fontId="34" fillId="8" borderId="1" xfId="0" applyNumberFormat="1" applyFont="1" applyFill="1" applyBorder="1" applyAlignment="1">
      <alignment horizontal="center" vertical="center"/>
    </xf>
    <xf numFmtId="49" fontId="34" fillId="8" borderId="27" xfId="0" applyNumberFormat="1" applyFont="1" applyFill="1" applyBorder="1" applyAlignment="1">
      <alignment horizontal="center" vertical="center"/>
    </xf>
    <xf numFmtId="49" fontId="19" fillId="8" borderId="25" xfId="0" applyNumberFormat="1" applyFont="1" applyFill="1" applyBorder="1" applyAlignment="1">
      <alignment vertical="center" shrinkToFit="1"/>
    </xf>
    <xf numFmtId="49" fontId="19" fillId="8" borderId="25" xfId="0" applyNumberFormat="1" applyFont="1" applyFill="1" applyBorder="1">
      <alignment vertical="center"/>
    </xf>
    <xf numFmtId="49" fontId="34" fillId="8" borderId="26" xfId="0" applyNumberFormat="1" applyFont="1" applyFill="1" applyBorder="1" applyAlignment="1">
      <alignment horizontal="center" vertical="center" shrinkToFit="1"/>
    </xf>
    <xf numFmtId="49" fontId="34" fillId="8" borderId="18" xfId="0" applyNumberFormat="1" applyFont="1" applyFill="1" applyBorder="1" applyAlignment="1">
      <alignment horizontal="center" vertical="center" shrinkToFit="1"/>
    </xf>
    <xf numFmtId="49" fontId="36" fillId="8" borderId="26" xfId="0" applyNumberFormat="1" applyFont="1" applyFill="1" applyBorder="1" applyAlignment="1">
      <alignment horizontal="center" vertical="center" wrapText="1" shrinkToFit="1"/>
    </xf>
    <xf numFmtId="49" fontId="37" fillId="8" borderId="26" xfId="0" applyNumberFormat="1" applyFont="1" applyFill="1" applyBorder="1" applyAlignment="1">
      <alignment horizontal="center" vertical="center" wrapText="1" shrinkToFit="1"/>
    </xf>
    <xf numFmtId="49" fontId="7" fillId="8" borderId="26" xfId="0" applyNumberFormat="1" applyFont="1" applyFill="1" applyBorder="1" applyAlignment="1">
      <alignment horizontal="center" vertical="center" wrapText="1" shrinkToFit="1"/>
    </xf>
    <xf numFmtId="14" fontId="20" fillId="5" borderId="26" xfId="0" applyNumberFormat="1" applyFont="1" applyFill="1" applyBorder="1" applyAlignment="1" applyProtection="1">
      <alignment horizontal="right" vertical="center" shrinkToFit="1"/>
      <protection locked="0"/>
    </xf>
    <xf numFmtId="49" fontId="20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5" xfId="0" applyNumberFormat="1" applyFont="1" applyFill="1" applyBorder="1" applyAlignment="1" applyProtection="1">
      <alignment vertical="center" shrinkToFit="1"/>
      <protection locked="0"/>
    </xf>
    <xf numFmtId="49" fontId="20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20" fillId="5" borderId="1" xfId="0" applyNumberFormat="1" applyFont="1" applyFill="1" applyBorder="1" applyAlignment="1" applyProtection="1">
      <alignment vertical="center" shrinkToFit="1"/>
      <protection locked="0"/>
    </xf>
    <xf numFmtId="49" fontId="17" fillId="7" borderId="1" xfId="0" applyNumberFormat="1" applyFont="1" applyFill="1" applyBorder="1" applyAlignment="1" applyProtection="1">
      <alignment vertical="center" shrinkToFit="1"/>
      <protection locked="0"/>
    </xf>
    <xf numFmtId="49" fontId="17" fillId="7" borderId="27" xfId="0" quotePrefix="1" applyNumberFormat="1" applyFont="1" applyFill="1" applyBorder="1">
      <alignment vertical="center"/>
    </xf>
    <xf numFmtId="49" fontId="17" fillId="7" borderId="26" xfId="0" applyNumberFormat="1" applyFont="1" applyFill="1" applyBorder="1" applyAlignment="1" applyProtection="1">
      <alignment vertical="center" shrinkToFit="1"/>
      <protection locked="0"/>
    </xf>
    <xf numFmtId="49" fontId="1" fillId="7" borderId="37" xfId="2" applyNumberFormat="1" applyFont="1" applyFill="1" applyBorder="1" applyAlignment="1">
      <alignment vertical="center"/>
    </xf>
    <xf numFmtId="49" fontId="1" fillId="7" borderId="7" xfId="2" applyNumberFormat="1" applyFont="1" applyFill="1" applyBorder="1" applyAlignment="1">
      <alignment vertical="center"/>
    </xf>
    <xf numFmtId="49" fontId="42" fillId="4" borderId="0" xfId="0" applyNumberFormat="1" applyFont="1" applyFill="1">
      <alignment vertical="center"/>
    </xf>
    <xf numFmtId="49" fontId="35" fillId="4" borderId="0" xfId="0" applyNumberFormat="1" applyFont="1" applyFill="1" applyAlignment="1">
      <alignment horizontal="center" vertical="center"/>
    </xf>
    <xf numFmtId="49" fontId="43" fillId="4" borderId="0" xfId="0" applyNumberFormat="1" applyFont="1" applyFill="1">
      <alignment vertical="center"/>
    </xf>
    <xf numFmtId="49" fontId="43" fillId="0" borderId="0" xfId="0" applyNumberFormat="1" applyFont="1" applyProtection="1">
      <alignment vertical="center"/>
      <protection locked="0"/>
    </xf>
    <xf numFmtId="0" fontId="43" fillId="4" borderId="0" xfId="0" applyFont="1" applyFill="1">
      <alignment vertical="center"/>
    </xf>
    <xf numFmtId="49" fontId="9" fillId="8" borderId="30" xfId="0" applyNumberFormat="1" applyFont="1" applyFill="1" applyBorder="1" applyAlignment="1">
      <alignment vertical="top" textRotation="255" indent="2" shrinkToFit="1"/>
    </xf>
    <xf numFmtId="49" fontId="34" fillId="8" borderId="29" xfId="0" applyNumberFormat="1" applyFont="1" applyFill="1" applyBorder="1" applyAlignment="1">
      <alignment horizontal="left" vertical="top" textRotation="255" indent="1" shrinkToFit="1"/>
    </xf>
    <xf numFmtId="49" fontId="34" fillId="8" borderId="30" xfId="0" applyNumberFormat="1" applyFont="1" applyFill="1" applyBorder="1" applyAlignment="1">
      <alignment horizontal="left" vertical="top" textRotation="255" indent="1" shrinkToFit="1"/>
    </xf>
    <xf numFmtId="49" fontId="34" fillId="8" borderId="30" xfId="0" applyNumberFormat="1" applyFont="1" applyFill="1" applyBorder="1" applyAlignment="1">
      <alignment horizontal="left" vertical="top" indent="1" shrinkToFit="1"/>
    </xf>
    <xf numFmtId="49" fontId="15" fillId="5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28" xfId="0" applyNumberFormat="1" applyFont="1" applyFill="1" applyBorder="1" applyAlignment="1" applyProtection="1">
      <alignment horizontal="left" vertical="center" shrinkToFit="1"/>
      <protection locked="0"/>
    </xf>
    <xf numFmtId="49" fontId="17" fillId="7" borderId="16" xfId="0" applyNumberFormat="1" applyFont="1" applyFill="1" applyBorder="1" applyAlignment="1">
      <alignment vertical="center" shrinkToFit="1"/>
    </xf>
    <xf numFmtId="0" fontId="17" fillId="7" borderId="28" xfId="0" applyFont="1" applyFill="1" applyBorder="1" applyAlignment="1">
      <alignment vertical="center" shrinkToFit="1"/>
    </xf>
    <xf numFmtId="49" fontId="34" fillId="8" borderId="16" xfId="0" applyNumberFormat="1" applyFont="1" applyFill="1" applyBorder="1" applyAlignment="1">
      <alignment horizontal="center" vertical="center" shrinkToFit="1"/>
    </xf>
    <xf numFmtId="0" fontId="34" fillId="8" borderId="28" xfId="0" applyFont="1" applyFill="1" applyBorder="1" applyAlignment="1">
      <alignment vertical="center" shrinkToFit="1"/>
    </xf>
    <xf numFmtId="49" fontId="23" fillId="10" borderId="32" xfId="3" applyFont="1" applyBorder="1">
      <alignment horizontal="center" vertical="center"/>
    </xf>
    <xf numFmtId="49" fontId="23" fillId="10" borderId="35" xfId="3" applyFont="1" applyBorder="1">
      <alignment horizontal="center" vertical="center"/>
    </xf>
    <xf numFmtId="49" fontId="19" fillId="8" borderId="26" xfId="0" applyNumberFormat="1" applyFont="1" applyFill="1" applyBorder="1" applyAlignment="1">
      <alignment horizontal="center" vertical="center"/>
    </xf>
    <xf numFmtId="49" fontId="34" fillId="8" borderId="26" xfId="3" applyFont="1" applyFill="1" applyBorder="1">
      <alignment horizontal="center" vertical="center"/>
    </xf>
    <xf numFmtId="49" fontId="34" fillId="8" borderId="26" xfId="0" applyNumberFormat="1" applyFont="1" applyFill="1" applyBorder="1" applyAlignment="1">
      <alignment horizontal="center" vertical="center"/>
    </xf>
    <xf numFmtId="49" fontId="15" fillId="5" borderId="26" xfId="0" applyNumberFormat="1" applyFont="1" applyFill="1" applyBorder="1" applyAlignment="1" applyProtection="1">
      <alignment horizontal="left" vertical="center"/>
      <protection locked="0"/>
    </xf>
    <xf numFmtId="49" fontId="23" fillId="10" borderId="25" xfId="3" applyFont="1" applyBorder="1">
      <alignment horizontal="center" vertical="center"/>
    </xf>
    <xf numFmtId="49" fontId="23" fillId="10" borderId="17" xfId="3" applyFont="1" applyBorder="1">
      <alignment horizontal="center" vertical="center"/>
    </xf>
    <xf numFmtId="49" fontId="23" fillId="10" borderId="18" xfId="3" applyFont="1" applyBorder="1">
      <alignment horizontal="center" vertical="center"/>
    </xf>
    <xf numFmtId="49" fontId="23" fillId="10" borderId="26" xfId="3" applyFont="1" applyBorder="1">
      <alignment horizontal="center" vertical="center"/>
    </xf>
    <xf numFmtId="49" fontId="10" fillId="8" borderId="25" xfId="0" quotePrefix="1" applyNumberFormat="1" applyFont="1" applyFill="1" applyBorder="1" applyAlignment="1">
      <alignment horizontal="center" vertical="center"/>
    </xf>
    <xf numFmtId="49" fontId="10" fillId="8" borderId="17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49" fontId="15" fillId="5" borderId="26" xfId="0" applyNumberFormat="1" applyFont="1" applyFill="1" applyBorder="1" applyAlignment="1" applyProtection="1">
      <alignment horizontal="left" vertical="center" shrinkToFit="1"/>
      <protection locked="0"/>
    </xf>
    <xf numFmtId="49" fontId="21" fillId="10" borderId="0" xfId="0" applyNumberFormat="1" applyFont="1" applyFill="1" applyAlignment="1">
      <alignment horizontal="center" vertical="center"/>
    </xf>
    <xf numFmtId="49" fontId="24" fillId="10" borderId="26" xfId="3" applyFont="1" applyBorder="1">
      <alignment horizontal="center" vertical="center"/>
    </xf>
    <xf numFmtId="49" fontId="10" fillId="8" borderId="25" xfId="0" applyNumberFormat="1" applyFont="1" applyFill="1" applyBorder="1" applyAlignment="1" applyProtection="1">
      <alignment horizontal="center" vertical="center"/>
      <protection locked="0"/>
    </xf>
    <xf numFmtId="49" fontId="10" fillId="8" borderId="18" xfId="0" applyNumberFormat="1" applyFont="1" applyFill="1" applyBorder="1" applyAlignment="1" applyProtection="1">
      <alignment horizontal="center" vertical="center"/>
      <protection locked="0"/>
    </xf>
    <xf numFmtId="0" fontId="10" fillId="8" borderId="25" xfId="0" quotePrefix="1" applyFont="1" applyFill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  <protection locked="0"/>
    </xf>
    <xf numFmtId="0" fontId="10" fillId="8" borderId="18" xfId="0" applyFont="1" applyFill="1" applyBorder="1" applyAlignment="1" applyProtection="1">
      <alignment horizontal="center" vertical="center"/>
      <protection locked="0"/>
    </xf>
    <xf numFmtId="49" fontId="41" fillId="4" borderId="26" xfId="4" applyNumberFormat="1" applyFont="1" applyFill="1" applyBorder="1" applyAlignment="1">
      <alignment horizontal="center" vertical="center" shrinkToFit="1"/>
    </xf>
    <xf numFmtId="49" fontId="12" fillId="8" borderId="25" xfId="0" quotePrefix="1" applyNumberFormat="1" applyFont="1" applyFill="1" applyBorder="1" applyAlignment="1">
      <alignment horizontal="center" vertical="center"/>
    </xf>
    <xf numFmtId="49" fontId="12" fillId="8" borderId="17" xfId="0" applyNumberFormat="1" applyFont="1" applyFill="1" applyBorder="1" applyAlignment="1">
      <alignment horizontal="center" vertical="center"/>
    </xf>
    <xf numFmtId="49" fontId="12" fillId="8" borderId="18" xfId="0" applyNumberFormat="1" applyFont="1" applyFill="1" applyBorder="1" applyAlignment="1">
      <alignment horizontal="center" vertical="center"/>
    </xf>
    <xf numFmtId="49" fontId="19" fillId="8" borderId="25" xfId="0" applyNumberFormat="1" applyFont="1" applyFill="1" applyBorder="1" applyAlignment="1">
      <alignment horizontal="center" vertical="center"/>
    </xf>
    <xf numFmtId="49" fontId="19" fillId="8" borderId="18" xfId="0" applyNumberFormat="1" applyFont="1" applyFill="1" applyBorder="1" applyAlignment="1">
      <alignment horizontal="center" vertical="center"/>
    </xf>
    <xf numFmtId="49" fontId="9" fillId="8" borderId="42" xfId="0" applyNumberFormat="1" applyFont="1" applyFill="1" applyBorder="1" applyAlignment="1">
      <alignment vertical="top" textRotation="255" indent="2" shrinkToFit="1"/>
    </xf>
    <xf numFmtId="49" fontId="17" fillId="5" borderId="26" xfId="0" applyNumberFormat="1" applyFont="1" applyFill="1" applyBorder="1" applyAlignment="1" applyProtection="1">
      <alignment horizontal="left" vertical="center" shrinkToFit="1"/>
      <protection locked="0"/>
    </xf>
    <xf numFmtId="49" fontId="22" fillId="10" borderId="39" xfId="3" applyFont="1" applyBorder="1">
      <alignment horizontal="center" vertical="center"/>
    </xf>
    <xf numFmtId="49" fontId="22" fillId="10" borderId="34" xfId="3" applyFont="1" applyBorder="1">
      <alignment horizontal="center" vertical="center"/>
    </xf>
    <xf numFmtId="49" fontId="22" fillId="10" borderId="32" xfId="3" applyFont="1" applyBorder="1">
      <alignment horizontal="center" vertical="center"/>
    </xf>
    <xf numFmtId="49" fontId="22" fillId="10" borderId="35" xfId="3" applyFont="1" applyBorder="1">
      <alignment horizontal="center" vertical="center"/>
    </xf>
    <xf numFmtId="49" fontId="25" fillId="5" borderId="34" xfId="0" applyNumberFormat="1" applyFont="1" applyFill="1" applyBorder="1" applyAlignment="1" applyProtection="1">
      <alignment horizontal="center" vertical="center"/>
      <protection locked="0"/>
    </xf>
    <xf numFmtId="49" fontId="25" fillId="5" borderId="40" xfId="0" applyNumberFormat="1" applyFont="1" applyFill="1" applyBorder="1" applyAlignment="1" applyProtection="1">
      <alignment horizontal="center" vertical="center"/>
      <protection locked="0"/>
    </xf>
    <xf numFmtId="49" fontId="25" fillId="5" borderId="35" xfId="0" applyNumberFormat="1" applyFont="1" applyFill="1" applyBorder="1" applyAlignment="1" applyProtection="1">
      <alignment horizontal="center" vertical="center"/>
      <protection locked="0"/>
    </xf>
    <xf numFmtId="49" fontId="25" fillId="5" borderId="41" xfId="0" applyNumberFormat="1" applyFont="1" applyFill="1" applyBorder="1" applyAlignment="1" applyProtection="1">
      <alignment horizontal="center" vertical="center"/>
      <protection locked="0"/>
    </xf>
    <xf numFmtId="49" fontId="15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8" borderId="25" xfId="0" applyNumberFormat="1" applyFont="1" applyFill="1" applyBorder="1" applyAlignment="1">
      <alignment horizontal="center" vertical="center"/>
    </xf>
    <xf numFmtId="49" fontId="11" fillId="8" borderId="17" xfId="0" applyNumberFormat="1" applyFont="1" applyFill="1" applyBorder="1" applyAlignment="1">
      <alignment horizontal="center" vertical="center"/>
    </xf>
    <xf numFmtId="49" fontId="11" fillId="8" borderId="18" xfId="0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7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8" xfId="0" applyNumberFormat="1" applyFont="1" applyFill="1" applyBorder="1" applyAlignment="1" applyProtection="1">
      <alignment horizontal="left" vertical="center" shrinkToFit="1"/>
      <protection locked="0"/>
    </xf>
    <xf numFmtId="49" fontId="34" fillId="8" borderId="2" xfId="0" applyNumberFormat="1" applyFont="1" applyFill="1" applyBorder="1" applyAlignment="1">
      <alignment horizontal="center" vertical="center"/>
    </xf>
    <xf numFmtId="176" fontId="15" fillId="5" borderId="26" xfId="0" applyNumberFormat="1" applyFont="1" applyFill="1" applyBorder="1" applyAlignment="1" applyProtection="1">
      <alignment horizontal="left" vertical="center"/>
      <protection locked="0"/>
    </xf>
    <xf numFmtId="49" fontId="34" fillId="5" borderId="11" xfId="5" applyNumberFormat="1" applyFont="1" applyFill="1" applyBorder="1" applyAlignment="1" applyProtection="1">
      <alignment vertical="center" shrinkToFit="1"/>
      <protection locked="0"/>
    </xf>
    <xf numFmtId="0" fontId="34" fillId="5" borderId="46" xfId="5" applyFont="1" applyFill="1" applyBorder="1" applyAlignment="1" applyProtection="1">
      <alignment vertical="center" shrinkToFit="1"/>
      <protection locked="0"/>
    </xf>
    <xf numFmtId="49" fontId="34" fillId="5" borderId="14" xfId="5" applyNumberFormat="1" applyFont="1" applyFill="1" applyBorder="1" applyAlignment="1" applyProtection="1">
      <alignment vertical="center" shrinkToFit="1"/>
      <protection locked="0"/>
    </xf>
    <xf numFmtId="0" fontId="34" fillId="5" borderId="55" xfId="5" applyFont="1" applyFill="1" applyBorder="1" applyAlignment="1" applyProtection="1">
      <alignment vertical="center" shrinkToFit="1"/>
      <protection locked="0"/>
    </xf>
    <xf numFmtId="49" fontId="34" fillId="5" borderId="6" xfId="5" applyNumberFormat="1" applyFont="1" applyFill="1" applyBorder="1" applyAlignment="1" applyProtection="1">
      <alignment vertical="center" shrinkToFit="1"/>
      <protection locked="0"/>
    </xf>
    <xf numFmtId="49" fontId="34" fillId="5" borderId="44" xfId="5" applyNumberFormat="1" applyFont="1" applyFill="1" applyBorder="1" applyAlignment="1" applyProtection="1">
      <alignment vertical="center" shrinkToFit="1"/>
      <protection locked="0"/>
    </xf>
    <xf numFmtId="49" fontId="34" fillId="5" borderId="46" xfId="5" applyNumberFormat="1" applyFont="1" applyFill="1" applyBorder="1" applyAlignment="1" applyProtection="1">
      <alignment vertical="center" shrinkToFit="1"/>
      <protection locked="0"/>
    </xf>
    <xf numFmtId="49" fontId="34" fillId="5" borderId="55" xfId="5" applyNumberFormat="1" applyFont="1" applyFill="1" applyBorder="1" applyAlignment="1" applyProtection="1">
      <alignment vertical="center" shrinkToFit="1"/>
      <protection locked="0"/>
    </xf>
    <xf numFmtId="49" fontId="34" fillId="5" borderId="57" xfId="5" applyNumberFormat="1" applyFont="1" applyFill="1" applyBorder="1" applyAlignment="1" applyProtection="1">
      <alignment vertical="center" shrinkToFit="1"/>
      <protection locked="0"/>
    </xf>
    <xf numFmtId="0" fontId="34" fillId="5" borderId="58" xfId="5" applyFont="1" applyFill="1" applyBorder="1" applyAlignment="1" applyProtection="1">
      <alignment vertical="center" shrinkToFit="1"/>
      <protection locked="0"/>
    </xf>
    <xf numFmtId="49" fontId="9" fillId="8" borderId="42" xfId="5" applyNumberFormat="1" applyFont="1" applyFill="1" applyBorder="1" applyAlignment="1">
      <alignment vertical="top" textRotation="255" indent="2" shrinkToFit="1"/>
    </xf>
    <xf numFmtId="49" fontId="9" fillId="8" borderId="30" xfId="5" applyNumberFormat="1" applyFont="1" applyFill="1" applyBorder="1" applyAlignment="1">
      <alignment vertical="top" textRotation="255" indent="2" shrinkToFit="1"/>
    </xf>
    <xf numFmtId="49" fontId="34" fillId="8" borderId="16" xfId="5" applyNumberFormat="1" applyFont="1" applyFill="1" applyBorder="1" applyAlignment="1">
      <alignment horizontal="center" vertical="center" shrinkToFit="1"/>
    </xf>
    <xf numFmtId="0" fontId="34" fillId="8" borderId="28" xfId="5" applyFont="1" applyFill="1" applyBorder="1" applyAlignment="1">
      <alignment vertical="center" shrinkToFit="1"/>
    </xf>
    <xf numFmtId="49" fontId="17" fillId="7" borderId="16" xfId="5" applyNumberFormat="1" applyFont="1" applyFill="1" applyBorder="1" applyAlignment="1">
      <alignment vertical="center" shrinkToFit="1"/>
    </xf>
    <xf numFmtId="0" fontId="17" fillId="7" borderId="28" xfId="5" applyFont="1" applyFill="1" applyBorder="1" applyAlignment="1">
      <alignment vertical="center" shrinkToFit="1"/>
    </xf>
    <xf numFmtId="49" fontId="16" fillId="5" borderId="6" xfId="5" applyNumberFormat="1" applyFont="1" applyFill="1" applyBorder="1" applyAlignment="1" applyProtection="1">
      <alignment vertical="center" shrinkToFit="1"/>
      <protection locked="0"/>
    </xf>
    <xf numFmtId="49" fontId="16" fillId="5" borderId="44" xfId="5" applyNumberFormat="1" applyFont="1" applyFill="1" applyBorder="1" applyAlignment="1" applyProtection="1">
      <alignment vertical="center" shrinkToFit="1"/>
      <protection locked="0"/>
    </xf>
    <xf numFmtId="49" fontId="16" fillId="5" borderId="11" xfId="5" applyNumberFormat="1" applyFont="1" applyFill="1" applyBorder="1" applyAlignment="1" applyProtection="1">
      <alignment vertical="center" shrinkToFit="1"/>
      <protection locked="0"/>
    </xf>
    <xf numFmtId="49" fontId="16" fillId="5" borderId="46" xfId="5" applyNumberFormat="1" applyFont="1" applyFill="1" applyBorder="1" applyAlignment="1" applyProtection="1">
      <alignment vertical="center" shrinkToFit="1"/>
      <protection locked="0"/>
    </xf>
    <xf numFmtId="49" fontId="16" fillId="5" borderId="50" xfId="5" applyNumberFormat="1" applyFont="1" applyFill="1" applyBorder="1" applyAlignment="1" applyProtection="1">
      <alignment vertical="center" shrinkToFit="1"/>
      <protection locked="0"/>
    </xf>
    <xf numFmtId="49" fontId="16" fillId="5" borderId="51" xfId="5" applyNumberFormat="1" applyFont="1" applyFill="1" applyBorder="1" applyAlignment="1" applyProtection="1">
      <alignment vertical="center" shrinkToFit="1"/>
      <protection locked="0"/>
    </xf>
    <xf numFmtId="49" fontId="34" fillId="8" borderId="29" xfId="5" applyNumberFormat="1" applyFont="1" applyFill="1" applyBorder="1" applyAlignment="1">
      <alignment horizontal="left" vertical="top" textRotation="255" indent="2" shrinkToFit="1"/>
    </xf>
    <xf numFmtId="49" fontId="34" fillId="8" borderId="30" xfId="5" applyNumberFormat="1" applyFont="1" applyFill="1" applyBorder="1" applyAlignment="1">
      <alignment horizontal="left" vertical="top" textRotation="255" indent="2" shrinkToFit="1"/>
    </xf>
    <xf numFmtId="49" fontId="34" fillId="8" borderId="30" xfId="5" applyNumberFormat="1" applyFont="1" applyFill="1" applyBorder="1" applyAlignment="1">
      <alignment horizontal="left" vertical="top" indent="2" shrinkToFit="1"/>
    </xf>
    <xf numFmtId="49" fontId="16" fillId="5" borderId="26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6" xfId="5" applyNumberFormat="1" applyFont="1" applyFill="1" applyBorder="1" applyAlignment="1" applyProtection="1">
      <alignment horizontal="left" vertical="center"/>
      <protection locked="0"/>
    </xf>
    <xf numFmtId="49" fontId="35" fillId="5" borderId="34" xfId="5" applyNumberFormat="1" applyFont="1" applyFill="1" applyBorder="1" applyAlignment="1" applyProtection="1">
      <alignment horizontal="center" vertical="center"/>
      <protection locked="0"/>
    </xf>
    <xf numFmtId="49" fontId="35" fillId="5" borderId="40" xfId="5" applyNumberFormat="1" applyFont="1" applyFill="1" applyBorder="1" applyAlignment="1" applyProtection="1">
      <alignment horizontal="center" vertical="center"/>
      <protection locked="0"/>
    </xf>
    <xf numFmtId="49" fontId="35" fillId="5" borderId="35" xfId="5" applyNumberFormat="1" applyFont="1" applyFill="1" applyBorder="1" applyAlignment="1" applyProtection="1">
      <alignment horizontal="center" vertical="center"/>
      <protection locked="0"/>
    </xf>
    <xf numFmtId="49" fontId="35" fillId="5" borderId="41" xfId="5" applyNumberFormat="1" applyFont="1" applyFill="1" applyBorder="1" applyAlignment="1" applyProtection="1">
      <alignment horizontal="center" vertical="center"/>
      <protection locked="0"/>
    </xf>
    <xf numFmtId="49" fontId="34" fillId="8" borderId="2" xfId="5" applyNumberFormat="1" applyFont="1" applyFill="1" applyBorder="1" applyAlignment="1">
      <alignment horizontal="center" vertical="center"/>
    </xf>
    <xf numFmtId="49" fontId="34" fillId="8" borderId="26" xfId="5" applyNumberFormat="1" applyFont="1" applyFill="1" applyBorder="1" applyAlignment="1">
      <alignment horizontal="center" vertical="center"/>
    </xf>
    <xf numFmtId="49" fontId="10" fillId="8" borderId="25" xfId="5" quotePrefix="1" applyNumberFormat="1" applyFont="1" applyFill="1" applyBorder="1" applyAlignment="1">
      <alignment horizontal="center" vertical="center"/>
    </xf>
    <xf numFmtId="49" fontId="10" fillId="8" borderId="17" xfId="5" applyNumberFormat="1" applyFont="1" applyFill="1" applyBorder="1" applyAlignment="1">
      <alignment horizontal="center" vertical="center"/>
    </xf>
    <xf numFmtId="49" fontId="10" fillId="8" borderId="18" xfId="5" applyNumberFormat="1" applyFont="1" applyFill="1" applyBorder="1" applyAlignment="1">
      <alignment horizontal="center" vertical="center"/>
    </xf>
    <xf numFmtId="49" fontId="33" fillId="6" borderId="39" xfId="5" applyNumberFormat="1" applyFont="1" applyFill="1" applyBorder="1" applyAlignment="1">
      <alignment horizontal="center" vertical="center"/>
    </xf>
    <xf numFmtId="49" fontId="33" fillId="6" borderId="34" xfId="5" applyNumberFormat="1" applyFont="1" applyFill="1" applyBorder="1" applyAlignment="1">
      <alignment horizontal="center" vertical="center"/>
    </xf>
    <xf numFmtId="49" fontId="33" fillId="6" borderId="32" xfId="5" applyNumberFormat="1" applyFont="1" applyFill="1" applyBorder="1" applyAlignment="1">
      <alignment horizontal="center" vertical="center"/>
    </xf>
    <xf numFmtId="49" fontId="33" fillId="6" borderId="35" xfId="5" applyNumberFormat="1" applyFont="1" applyFill="1" applyBorder="1" applyAlignment="1">
      <alignment horizontal="center" vertical="center"/>
    </xf>
    <xf numFmtId="49" fontId="16" fillId="5" borderId="25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17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18" xfId="5" applyNumberFormat="1" applyFont="1" applyFill="1" applyBorder="1" applyAlignment="1" applyProtection="1">
      <alignment horizontal="left" vertical="center" shrinkToFit="1"/>
      <protection locked="0"/>
    </xf>
    <xf numFmtId="176" fontId="16" fillId="5" borderId="26" xfId="5" applyNumberFormat="1" applyFont="1" applyFill="1" applyBorder="1" applyAlignment="1" applyProtection="1">
      <alignment horizontal="left" vertical="center"/>
      <protection locked="0"/>
    </xf>
    <xf numFmtId="49" fontId="10" fillId="8" borderId="25" xfId="5" applyNumberFormat="1" applyFont="1" applyFill="1" applyBorder="1" applyAlignment="1">
      <alignment horizontal="center" vertical="center"/>
    </xf>
    <xf numFmtId="49" fontId="9" fillId="8" borderId="25" xfId="5" applyNumberFormat="1" applyFont="1" applyFill="1" applyBorder="1" applyAlignment="1">
      <alignment horizontal="center" vertical="center"/>
    </xf>
    <xf numFmtId="49" fontId="9" fillId="8" borderId="18" xfId="5" applyNumberFormat="1" applyFont="1" applyFill="1" applyBorder="1" applyAlignment="1">
      <alignment horizontal="center" vertical="center"/>
    </xf>
    <xf numFmtId="49" fontId="11" fillId="8" borderId="25" xfId="5" applyNumberFormat="1" applyFont="1" applyFill="1" applyBorder="1" applyAlignment="1">
      <alignment horizontal="center" vertical="center"/>
    </xf>
    <xf numFmtId="49" fontId="11" fillId="8" borderId="17" xfId="5" applyNumberFormat="1" applyFont="1" applyFill="1" applyBorder="1" applyAlignment="1">
      <alignment horizontal="center" vertical="center"/>
    </xf>
    <xf numFmtId="49" fontId="11" fillId="8" borderId="18" xfId="5" applyNumberFormat="1" applyFont="1" applyFill="1" applyBorder="1" applyAlignment="1">
      <alignment horizontal="center" vertical="center"/>
    </xf>
    <xf numFmtId="49" fontId="12" fillId="8" borderId="25" xfId="5" quotePrefix="1" applyNumberFormat="1" applyFont="1" applyFill="1" applyBorder="1" applyAlignment="1">
      <alignment horizontal="center" vertical="center"/>
    </xf>
    <xf numFmtId="49" fontId="12" fillId="8" borderId="18" xfId="5" applyNumberFormat="1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10" fillId="8" borderId="18" xfId="5" applyFont="1" applyFill="1" applyBorder="1" applyAlignment="1">
      <alignment horizontal="center" vertical="center"/>
    </xf>
    <xf numFmtId="49" fontId="12" fillId="8" borderId="17" xfId="5" applyNumberFormat="1" applyFont="1" applyFill="1" applyBorder="1" applyAlignment="1">
      <alignment horizontal="center" vertical="center"/>
    </xf>
  </cellXfs>
  <cellStyles count="6">
    <cellStyle name="スタイル 1項目名" xfId="3" xr:uid="{6E7377F3-4E8C-4BE0-AFA8-337B5F56D0B0}"/>
    <cellStyle name="ハイパーリンク" xfId="4" builtinId="8"/>
    <cellStyle name="項目カラー" xfId="1" xr:uid="{00000000-0005-0000-0000-000024000000}"/>
    <cellStyle name="標準" xfId="0" builtinId="0"/>
    <cellStyle name="標準 2" xfId="2" xr:uid="{00000000-0005-0000-0000-000032000000}"/>
    <cellStyle name="標準 3" xfId="5" xr:uid="{90D7760C-8234-45D6-BE70-2C9183031CE1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DEEBF7"/>
      <color rgb="FFF4A950"/>
      <color rgb="FF5D99CE"/>
      <color rgb="FFFFFFCC"/>
      <color rgb="FFE2F0D9"/>
      <color rgb="FFFFFF99"/>
      <color rgb="FF3333CC"/>
      <color rgb="FF008BDE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294324</xdr:colOff>
      <xdr:row>23</xdr:row>
      <xdr:rowOff>414625</xdr:rowOff>
    </xdr:from>
    <xdr:to>
      <xdr:col>23</xdr:col>
      <xdr:colOff>191867</xdr:colOff>
      <xdr:row>28</xdr:row>
      <xdr:rowOff>295008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150263A6-0477-474A-8F9F-9D5C28995C59}"/>
            </a:ext>
          </a:extLst>
        </xdr:cNvPr>
        <xdr:cNvSpPr/>
      </xdr:nvSpPr>
      <xdr:spPr>
        <a:xfrm rot="20772007">
          <a:off x="21954174" y="10066625"/>
          <a:ext cx="253143" cy="2293383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787400</xdr:colOff>
      <xdr:row>23</xdr:row>
      <xdr:rowOff>342900</xdr:rowOff>
    </xdr:from>
    <xdr:to>
      <xdr:col>17</xdr:col>
      <xdr:colOff>95504</xdr:colOff>
      <xdr:row>26</xdr:row>
      <xdr:rowOff>165100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B989FDE3-AF29-40A9-9CD1-605756A1CE8B}"/>
            </a:ext>
          </a:extLst>
        </xdr:cNvPr>
        <xdr:cNvSpPr/>
      </xdr:nvSpPr>
      <xdr:spPr>
        <a:xfrm rot="20772007">
          <a:off x="19710400" y="9994900"/>
          <a:ext cx="26695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330200</xdr:colOff>
      <xdr:row>22</xdr:row>
      <xdr:rowOff>419101</xdr:rowOff>
    </xdr:from>
    <xdr:to>
      <xdr:col>15</xdr:col>
      <xdr:colOff>603504</xdr:colOff>
      <xdr:row>25</xdr:row>
      <xdr:rowOff>241301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3948D9B2-8BD1-4D8F-882E-C5BAD1C116D8}"/>
            </a:ext>
          </a:extLst>
        </xdr:cNvPr>
        <xdr:cNvSpPr/>
      </xdr:nvSpPr>
      <xdr:spPr>
        <a:xfrm rot="20772007">
          <a:off x="17145000" y="9588501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431800</xdr:colOff>
      <xdr:row>23</xdr:row>
      <xdr:rowOff>355601</xdr:rowOff>
    </xdr:from>
    <xdr:to>
      <xdr:col>13</xdr:col>
      <xdr:colOff>705104</xdr:colOff>
      <xdr:row>26</xdr:row>
      <xdr:rowOff>177801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396FA469-28DD-4BBB-8D23-C4E242C29F32}"/>
            </a:ext>
          </a:extLst>
        </xdr:cNvPr>
        <xdr:cNvSpPr/>
      </xdr:nvSpPr>
      <xdr:spPr>
        <a:xfrm rot="20772007">
          <a:off x="15328900" y="10007601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419101</xdr:colOff>
      <xdr:row>22</xdr:row>
      <xdr:rowOff>444500</xdr:rowOff>
    </xdr:from>
    <xdr:to>
      <xdr:col>11</xdr:col>
      <xdr:colOff>692405</xdr:colOff>
      <xdr:row>25</xdr:row>
      <xdr:rowOff>266700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93E1FDEA-0AA7-4CF7-B234-AC0AC520D94E}"/>
            </a:ext>
          </a:extLst>
        </xdr:cNvPr>
        <xdr:cNvSpPr/>
      </xdr:nvSpPr>
      <xdr:spPr>
        <a:xfrm rot="20772007">
          <a:off x="13322301" y="9613900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520700</xdr:colOff>
      <xdr:row>23</xdr:row>
      <xdr:rowOff>241298</xdr:rowOff>
    </xdr:from>
    <xdr:to>
      <xdr:col>8</xdr:col>
      <xdr:colOff>794004</xdr:colOff>
      <xdr:row>26</xdr:row>
      <xdr:rowOff>63498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4DA35052-866F-412B-AF1A-99AF008E0D0A}"/>
            </a:ext>
          </a:extLst>
        </xdr:cNvPr>
        <xdr:cNvSpPr/>
      </xdr:nvSpPr>
      <xdr:spPr>
        <a:xfrm rot="20772007">
          <a:off x="8439150" y="9893298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863599</xdr:colOff>
      <xdr:row>23</xdr:row>
      <xdr:rowOff>215899</xdr:rowOff>
    </xdr:from>
    <xdr:to>
      <xdr:col>5</xdr:col>
      <xdr:colOff>57403</xdr:colOff>
      <xdr:row>26</xdr:row>
      <xdr:rowOff>38099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5D416E77-5DE3-496D-9950-4248375A10B3}"/>
            </a:ext>
          </a:extLst>
        </xdr:cNvPr>
        <xdr:cNvSpPr/>
      </xdr:nvSpPr>
      <xdr:spPr>
        <a:xfrm rot="1560787">
          <a:off x="4705349" y="9867899"/>
          <a:ext cx="273304" cy="1270000"/>
        </a:xfrm>
        <a:prstGeom prst="triangle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685799</xdr:colOff>
      <xdr:row>23</xdr:row>
      <xdr:rowOff>342899</xdr:rowOff>
    </xdr:from>
    <xdr:to>
      <xdr:col>1</xdr:col>
      <xdr:colOff>959103</xdr:colOff>
      <xdr:row>26</xdr:row>
      <xdr:rowOff>165099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40BCCCD0-E733-4AA8-84CD-CDF1FDABA203}"/>
            </a:ext>
          </a:extLst>
        </xdr:cNvPr>
        <xdr:cNvSpPr/>
      </xdr:nvSpPr>
      <xdr:spPr>
        <a:xfrm rot="1560787">
          <a:off x="1289049" y="9994899"/>
          <a:ext cx="273304" cy="1270000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17</xdr:row>
      <xdr:rowOff>190499</xdr:rowOff>
    </xdr:from>
    <xdr:to>
      <xdr:col>3</xdr:col>
      <xdr:colOff>460375</xdr:colOff>
      <xdr:row>18</xdr:row>
      <xdr:rowOff>269874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FCB005B-4544-4EAB-8BE9-FAABD4A39C9F}"/>
            </a:ext>
          </a:extLst>
        </xdr:cNvPr>
        <xdr:cNvSpPr txBox="1"/>
      </xdr:nvSpPr>
      <xdr:spPr>
        <a:xfrm>
          <a:off x="161925" y="6946899"/>
          <a:ext cx="3060700" cy="56197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受講者情報を入力</a:t>
          </a:r>
        </a:p>
      </xdr:txBody>
    </xdr:sp>
    <xdr:clientData/>
  </xdr:twoCellAnchor>
  <xdr:twoCellAnchor>
    <xdr:from>
      <xdr:col>1</xdr:col>
      <xdr:colOff>520700</xdr:colOff>
      <xdr:row>6</xdr:row>
      <xdr:rowOff>406400</xdr:rowOff>
    </xdr:from>
    <xdr:to>
      <xdr:col>6</xdr:col>
      <xdr:colOff>660400</xdr:colOff>
      <xdr:row>6</xdr:row>
      <xdr:rowOff>452119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D2525EE-F0B4-4EED-8F17-F87236B7EDA3}"/>
            </a:ext>
          </a:extLst>
        </xdr:cNvPr>
        <xdr:cNvSpPr/>
      </xdr:nvSpPr>
      <xdr:spPr>
        <a:xfrm flipV="1">
          <a:off x="1123950" y="1854200"/>
          <a:ext cx="5537200" cy="45719"/>
        </a:xfrm>
        <a:prstGeom prst="rect">
          <a:avLst/>
        </a:prstGeom>
        <a:solidFill>
          <a:srgbClr val="FF0000">
            <a:alpha val="5098"/>
          </a:srgb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98425</xdr:colOff>
      <xdr:row>7</xdr:row>
      <xdr:rowOff>60325</xdr:rowOff>
    </xdr:from>
    <xdr:to>
      <xdr:col>3</xdr:col>
      <xdr:colOff>265032</xdr:colOff>
      <xdr:row>8</xdr:row>
      <xdr:rowOff>74992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942FD9B-6297-440E-87FD-93FFC4431CE4}"/>
            </a:ext>
          </a:extLst>
        </xdr:cNvPr>
        <xdr:cNvSpPr txBox="1"/>
      </xdr:nvSpPr>
      <xdr:spPr>
        <a:xfrm>
          <a:off x="98425" y="1990725"/>
          <a:ext cx="2928857" cy="497267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事業所情報を入力</a:t>
          </a:r>
        </a:p>
      </xdr:txBody>
    </xdr:sp>
    <xdr:clientData/>
  </xdr:twoCellAnchor>
  <xdr:oneCellAnchor>
    <xdr:from>
      <xdr:col>9</xdr:col>
      <xdr:colOff>215900</xdr:colOff>
      <xdr:row>26</xdr:row>
      <xdr:rowOff>368300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8A28D6E-F41E-4D92-983B-B8643B70E95F}"/>
            </a:ext>
          </a:extLst>
        </xdr:cNvPr>
        <xdr:cNvSpPr txBox="1"/>
      </xdr:nvSpPr>
      <xdr:spPr>
        <a:xfrm>
          <a:off x="9474200" y="1146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825500</xdr:colOff>
      <xdr:row>24</xdr:row>
      <xdr:rowOff>317500</xdr:rowOff>
    </xdr:from>
    <xdr:to>
      <xdr:col>10</xdr:col>
      <xdr:colOff>1193800</xdr:colOff>
      <xdr:row>26</xdr:row>
      <xdr:rowOff>330200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CD9AFF3-8199-4FBB-ADAA-F2D937A31BED}"/>
            </a:ext>
          </a:extLst>
        </xdr:cNvPr>
        <xdr:cNvSpPr txBox="1"/>
      </xdr:nvSpPr>
      <xdr:spPr>
        <a:xfrm>
          <a:off x="7785100" y="10452100"/>
          <a:ext cx="4210050" cy="9779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修了証の発行に必要です。</a:t>
          </a:r>
          <a:endParaRPr lang="ja-JP" altLang="ja-JP" sz="1800" b="1">
            <a:effectLst/>
          </a:endParaRPr>
        </a:p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受講者個人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の現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住所を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ja-JP" altLang="ja-JP" sz="1800" b="1">
            <a:effectLst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10</xdr:col>
      <xdr:colOff>1358900</xdr:colOff>
      <xdr:row>24</xdr:row>
      <xdr:rowOff>317500</xdr:rowOff>
    </xdr:from>
    <xdr:to>
      <xdr:col>12</xdr:col>
      <xdr:colOff>914400</xdr:colOff>
      <xdr:row>26</xdr:row>
      <xdr:rowOff>342900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B785376-6E3E-4C93-8296-9B951FB115A1}"/>
            </a:ext>
          </a:extLst>
        </xdr:cNvPr>
        <xdr:cNvSpPr txBox="1"/>
      </xdr:nvSpPr>
      <xdr:spPr>
        <a:xfrm>
          <a:off x="12160250" y="10452100"/>
          <a:ext cx="2692400" cy="9906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保育士登録番号をお持ちでない場合は「なし」</a:t>
          </a:r>
        </a:p>
        <a:p>
          <a:endParaRPr kumimoji="1" lang="ja-JP" altLang="en-US" sz="1100" b="1"/>
        </a:p>
      </xdr:txBody>
    </xdr:sp>
    <xdr:clientData/>
  </xdr:twoCellAnchor>
  <xdr:twoCellAnchor>
    <xdr:from>
      <xdr:col>13</xdr:col>
      <xdr:colOff>63500</xdr:colOff>
      <xdr:row>24</xdr:row>
      <xdr:rowOff>317500</xdr:rowOff>
    </xdr:from>
    <xdr:to>
      <xdr:col>15</xdr:col>
      <xdr:colOff>114300</xdr:colOff>
      <xdr:row>26</xdr:row>
      <xdr:rowOff>368300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8F5E893-980D-40E5-A728-6FAF933149D6}"/>
            </a:ext>
          </a:extLst>
        </xdr:cNvPr>
        <xdr:cNvSpPr txBox="1"/>
      </xdr:nvSpPr>
      <xdr:spPr>
        <a:xfrm>
          <a:off x="15011400" y="10452100"/>
          <a:ext cx="1981200" cy="10160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該当がなければ「その他」</a:t>
          </a:r>
          <a:endParaRPr kumimoji="1" lang="ja-JP" altLang="en-US" sz="1200" b="1"/>
        </a:p>
      </xdr:txBody>
    </xdr:sp>
    <xdr:clientData/>
  </xdr:twoCellAnchor>
  <xdr:twoCellAnchor>
    <xdr:from>
      <xdr:col>15</xdr:col>
      <xdr:colOff>177800</xdr:colOff>
      <xdr:row>24</xdr:row>
      <xdr:rowOff>317500</xdr:rowOff>
    </xdr:from>
    <xdr:to>
      <xdr:col>16</xdr:col>
      <xdr:colOff>203200</xdr:colOff>
      <xdr:row>26</xdr:row>
      <xdr:rowOff>381000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C9CF293-87CA-48E0-8C15-AE13BB1593A5}"/>
            </a:ext>
          </a:extLst>
        </xdr:cNvPr>
        <xdr:cNvSpPr txBox="1"/>
      </xdr:nvSpPr>
      <xdr:spPr>
        <a:xfrm>
          <a:off x="17056100" y="10452100"/>
          <a:ext cx="2133600" cy="10287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その他本業務に関連する資格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342900</xdr:colOff>
      <xdr:row>24</xdr:row>
      <xdr:rowOff>317500</xdr:rowOff>
    </xdr:from>
    <xdr:to>
      <xdr:col>21</xdr:col>
      <xdr:colOff>88900</xdr:colOff>
      <xdr:row>26</xdr:row>
      <xdr:rowOff>393700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811456-3ABF-43FF-967E-AC033FB11E68}"/>
            </a:ext>
          </a:extLst>
        </xdr:cNvPr>
        <xdr:cNvSpPr txBox="1"/>
      </xdr:nvSpPr>
      <xdr:spPr>
        <a:xfrm>
          <a:off x="19329400" y="10452100"/>
          <a:ext cx="2133600" cy="10414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保育に関わる経験年数を年単位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495300</xdr:colOff>
      <xdr:row>27</xdr:row>
      <xdr:rowOff>469900</xdr:rowOff>
    </xdr:from>
    <xdr:to>
      <xdr:col>30</xdr:col>
      <xdr:colOff>114300</xdr:colOff>
      <xdr:row>30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29CA391-B92C-4C20-A7CB-2864E13DAF41}"/>
            </a:ext>
          </a:extLst>
        </xdr:cNvPr>
        <xdr:cNvSpPr txBox="1"/>
      </xdr:nvSpPr>
      <xdr:spPr>
        <a:xfrm>
          <a:off x="19418300" y="12052300"/>
          <a:ext cx="3422650" cy="9779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申込みをする分野の欄を選択し「〇」にしてください。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127000</xdr:colOff>
      <xdr:row>24</xdr:row>
      <xdr:rowOff>317500</xdr:rowOff>
    </xdr:from>
    <xdr:to>
      <xdr:col>6</xdr:col>
      <xdr:colOff>292100</xdr:colOff>
      <xdr:row>26</xdr:row>
      <xdr:rowOff>304800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84EC874-4CD1-4B81-AFC3-82581898EFEE}"/>
            </a:ext>
          </a:extLst>
        </xdr:cNvPr>
        <xdr:cNvSpPr txBox="1"/>
      </xdr:nvSpPr>
      <xdr:spPr>
        <a:xfrm>
          <a:off x="730250" y="10452100"/>
          <a:ext cx="5562600" cy="9525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ご入力いただいた「姓名」「生年月日」を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修了証に</a:t>
          </a:r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印字します。お間違いが無いようご注意ください。</a:t>
          </a:r>
          <a:endParaRPr lang="ja-JP" altLang="ja-JP" sz="18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iku-design.co.jp/adv-up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4"/>
  <sheetViews>
    <sheetView tabSelected="1" topLeftCell="A5" zoomScale="55" zoomScaleNormal="55" zoomScalePageLayoutView="58" workbookViewId="0">
      <selection activeCell="B7" sqref="B7"/>
    </sheetView>
  </sheetViews>
  <sheetFormatPr defaultColWidth="9" defaultRowHeight="38" customHeight="1" outlineLevelRow="1" outlineLevelCol="1" x14ac:dyDescent="0.55000000000000004"/>
  <cols>
    <col min="1" max="1" width="7.83203125" style="97" bestFit="1" customWidth="1"/>
    <col min="2" max="6" width="14.1640625" style="35" customWidth="1"/>
    <col min="7" max="8" width="12.58203125" style="35" customWidth="1"/>
    <col min="9" max="10" width="17.58203125" style="35" customWidth="1"/>
    <col min="11" max="11" width="27.58203125" style="35" customWidth="1"/>
    <col min="12" max="12" width="13.58203125" style="35" customWidth="1"/>
    <col min="13" max="15" width="12.58203125" style="35" customWidth="1"/>
    <col min="16" max="16" width="27.6640625" style="35" customWidth="1"/>
    <col min="17" max="17" width="12.58203125" style="35" customWidth="1"/>
    <col min="18" max="25" width="4.6640625" style="35" customWidth="1"/>
    <col min="26" max="27" width="4.6640625" style="35" hidden="1" customWidth="1" outlineLevel="1"/>
    <col min="28" max="30" width="4.08203125" style="35" hidden="1" customWidth="1" outlineLevel="1"/>
    <col min="31" max="31" width="9" style="35" collapsed="1"/>
    <col min="32" max="16384" width="9" style="35"/>
  </cols>
  <sheetData>
    <row r="1" spans="1:31" ht="38" hidden="1" customHeight="1" outlineLevel="1" x14ac:dyDescent="0.55000000000000004">
      <c r="A1" s="64"/>
      <c r="B1" s="33"/>
      <c r="C1" s="33"/>
      <c r="D1" s="33"/>
      <c r="E1" s="33"/>
      <c r="F1" s="33"/>
      <c r="G1" s="34"/>
      <c r="H1" s="34"/>
      <c r="I1" s="34"/>
      <c r="J1" s="34"/>
      <c r="K1" s="34"/>
      <c r="L1" s="232" t="s">
        <v>0</v>
      </c>
      <c r="M1" s="280"/>
      <c r="N1" s="281"/>
      <c r="O1" s="36"/>
      <c r="P1" s="34"/>
      <c r="Q1" s="233" t="s">
        <v>1</v>
      </c>
      <c r="R1" s="282">
        <f>_xlfn.XLOOKUP(H12,選択情報リスト!D:D,選択情報リスト!F:F,"",0)</f>
        <v>0</v>
      </c>
      <c r="S1" s="283"/>
      <c r="T1" s="283"/>
      <c r="U1" s="283"/>
      <c r="V1" s="283"/>
      <c r="W1" s="283"/>
      <c r="X1" s="284"/>
      <c r="Y1" s="34"/>
      <c r="Z1" s="34"/>
      <c r="AA1" s="34"/>
      <c r="AB1" s="34"/>
      <c r="AC1" s="34"/>
      <c r="AD1" s="34"/>
      <c r="AE1" s="36"/>
    </row>
    <row r="2" spans="1:31" ht="38" hidden="1" customHeight="1" outlineLevel="1" x14ac:dyDescent="0.55000000000000004">
      <c r="A2" s="65"/>
      <c r="B2" s="266" t="s">
        <v>316</v>
      </c>
      <c r="C2" s="266"/>
      <c r="D2" s="285" t="s">
        <v>315</v>
      </c>
      <c r="E2" s="285"/>
      <c r="F2" s="285"/>
      <c r="G2" s="36"/>
      <c r="H2" s="36"/>
      <c r="I2" s="36"/>
      <c r="J2" s="36"/>
      <c r="K2" s="36"/>
      <c r="L2" s="232" t="s">
        <v>3</v>
      </c>
      <c r="M2" s="274" t="s">
        <v>323</v>
      </c>
      <c r="N2" s="276"/>
      <c r="O2" s="36"/>
      <c r="P2" s="36"/>
      <c r="Q2" s="233" t="s">
        <v>4</v>
      </c>
      <c r="R2" s="286" t="s">
        <v>323</v>
      </c>
      <c r="S2" s="287"/>
      <c r="T2" s="287"/>
      <c r="U2" s="287"/>
      <c r="V2" s="287"/>
      <c r="W2" s="287"/>
      <c r="X2" s="288"/>
      <c r="Y2" s="36"/>
      <c r="Z2" s="36"/>
      <c r="AA2" s="36"/>
      <c r="AB2" s="36"/>
      <c r="AC2" s="36"/>
      <c r="AD2" s="36"/>
      <c r="AE2" s="36"/>
    </row>
    <row r="3" spans="1:31" ht="38" hidden="1" customHeight="1" outlineLevel="1" x14ac:dyDescent="0.55000000000000004">
      <c r="A3" s="65"/>
      <c r="B3" s="289" t="s">
        <v>5</v>
      </c>
      <c r="C3" s="290"/>
      <c r="D3" s="302" t="s">
        <v>273</v>
      </c>
      <c r="E3" s="303"/>
      <c r="F3" s="304"/>
      <c r="G3" s="36"/>
      <c r="H3" s="36"/>
      <c r="I3" s="36"/>
      <c r="J3" s="36"/>
      <c r="K3" s="36"/>
      <c r="L3" s="233" t="s">
        <v>6</v>
      </c>
      <c r="M3" s="286" t="s">
        <v>324</v>
      </c>
      <c r="N3" s="288"/>
      <c r="O3" s="36"/>
      <c r="P3" s="36"/>
      <c r="Q3" s="233" t="s">
        <v>7</v>
      </c>
      <c r="R3" s="274" t="s">
        <v>325</v>
      </c>
      <c r="S3" s="275"/>
      <c r="T3" s="275"/>
      <c r="U3" s="275"/>
      <c r="V3" s="275"/>
      <c r="W3" s="275"/>
      <c r="X3" s="276"/>
      <c r="Y3" s="36"/>
      <c r="Z3" s="36"/>
      <c r="AA3" s="36"/>
      <c r="AB3" s="36"/>
      <c r="AC3" s="36"/>
      <c r="AD3" s="36"/>
      <c r="AE3" s="36"/>
    </row>
    <row r="4" spans="1:31" ht="38" hidden="1" customHeight="1" outlineLevel="1" x14ac:dyDescent="0.55000000000000004">
      <c r="A4" s="65"/>
      <c r="B4" s="37"/>
      <c r="C4" s="37"/>
      <c r="D4" s="37"/>
      <c r="E4" s="37"/>
      <c r="F4" s="37"/>
      <c r="G4" s="36"/>
      <c r="H4" s="36"/>
      <c r="I4" s="36"/>
      <c r="J4" s="36"/>
      <c r="K4" s="36"/>
      <c r="L4" s="37"/>
      <c r="M4" s="37"/>
      <c r="N4" s="37"/>
      <c r="O4" s="37"/>
      <c r="P4" s="37"/>
      <c r="Q4" s="37"/>
      <c r="R4" s="38"/>
      <c r="S4" s="38"/>
      <c r="T4" s="38"/>
      <c r="U4" s="38"/>
      <c r="V4" s="38"/>
      <c r="W4" s="38"/>
      <c r="X4" s="38"/>
      <c r="Y4" s="36"/>
      <c r="Z4" s="36"/>
      <c r="AA4" s="36"/>
      <c r="AB4" s="36"/>
      <c r="AC4" s="36"/>
      <c r="AD4" s="36"/>
      <c r="AE4" s="36"/>
    </row>
    <row r="5" spans="1:31" ht="38" customHeight="1" collapsed="1" x14ac:dyDescent="0.55000000000000004">
      <c r="A5" s="278" t="s">
        <v>322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76"/>
      <c r="AC5" s="76"/>
      <c r="AD5" s="76"/>
      <c r="AE5" s="36"/>
    </row>
    <row r="6" spans="1:31" ht="38" customHeight="1" x14ac:dyDescent="0.55000000000000004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76"/>
      <c r="AC6" s="76"/>
      <c r="AD6" s="76"/>
      <c r="AE6" s="36"/>
    </row>
    <row r="7" spans="1:31" ht="38" customHeight="1" x14ac:dyDescent="0.55000000000000004">
      <c r="A7" s="66"/>
      <c r="B7" s="39"/>
      <c r="C7" s="75" t="s">
        <v>8</v>
      </c>
      <c r="D7" s="33"/>
      <c r="E7" s="75"/>
      <c r="F7" s="42"/>
      <c r="G7" s="42"/>
      <c r="H7" s="42"/>
      <c r="I7" s="42"/>
      <c r="J7" s="42"/>
      <c r="K7" s="42"/>
      <c r="L7" s="42"/>
      <c r="M7" s="42"/>
      <c r="N7" s="42"/>
      <c r="O7" s="249"/>
      <c r="P7" s="249"/>
      <c r="Q7" s="25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6"/>
    </row>
    <row r="8" spans="1:31" ht="38" customHeight="1" x14ac:dyDescent="0.55000000000000004">
      <c r="A8" s="65"/>
      <c r="B8" s="41" t="s">
        <v>9</v>
      </c>
      <c r="C8" s="36"/>
      <c r="D8" s="36"/>
      <c r="E8" s="36"/>
      <c r="F8" s="36"/>
      <c r="G8" s="36"/>
      <c r="H8" s="36"/>
      <c r="I8" s="42"/>
      <c r="J8" s="42"/>
      <c r="K8" s="42"/>
      <c r="L8" s="42"/>
      <c r="M8" s="42"/>
      <c r="N8" s="42"/>
      <c r="O8" s="249"/>
      <c r="P8" s="249"/>
      <c r="Q8" s="249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ht="38" customHeight="1" x14ac:dyDescent="0.55000000000000004">
      <c r="A9" s="65"/>
      <c r="B9" s="273" t="s">
        <v>10</v>
      </c>
      <c r="C9" s="273"/>
      <c r="D9" s="277"/>
      <c r="E9" s="277"/>
      <c r="F9" s="277"/>
      <c r="G9" s="74" t="s">
        <v>12</v>
      </c>
      <c r="H9" s="305"/>
      <c r="I9" s="306"/>
      <c r="J9" s="307"/>
      <c r="K9" s="74" t="s">
        <v>14</v>
      </c>
      <c r="L9" s="309"/>
      <c r="M9" s="309"/>
      <c r="N9" s="309"/>
      <c r="O9" s="251"/>
      <c r="P9" s="251"/>
      <c r="Q9" s="251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1" ht="38" customHeight="1" x14ac:dyDescent="0.55000000000000004">
      <c r="A10" s="65"/>
      <c r="B10" s="273" t="s">
        <v>15</v>
      </c>
      <c r="C10" s="273"/>
      <c r="D10" s="277"/>
      <c r="E10" s="277"/>
      <c r="F10" s="277"/>
      <c r="G10" s="267" t="s">
        <v>16</v>
      </c>
      <c r="H10" s="267"/>
      <c r="I10" s="267"/>
      <c r="J10" s="267"/>
      <c r="K10" s="267"/>
      <c r="L10" s="267"/>
      <c r="M10" s="267"/>
      <c r="N10" s="267"/>
      <c r="O10" s="251"/>
      <c r="P10" s="251"/>
      <c r="Q10" s="251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31" ht="38" customHeight="1" x14ac:dyDescent="0.55000000000000004">
      <c r="A11" s="65"/>
      <c r="B11" s="273" t="s">
        <v>17</v>
      </c>
      <c r="C11" s="273"/>
      <c r="D11" s="292"/>
      <c r="E11" s="292"/>
      <c r="F11" s="292"/>
      <c r="G11" s="229" t="s">
        <v>18</v>
      </c>
      <c r="H11" s="230" t="s">
        <v>19</v>
      </c>
      <c r="I11" s="308" t="s">
        <v>20</v>
      </c>
      <c r="J11" s="308"/>
      <c r="K11" s="231" t="s">
        <v>21</v>
      </c>
      <c r="L11" s="268" t="s">
        <v>22</v>
      </c>
      <c r="M11" s="268"/>
      <c r="N11" s="268"/>
      <c r="O11" s="251"/>
      <c r="P11" s="251"/>
      <c r="Q11" s="251"/>
      <c r="R11" s="270" t="s">
        <v>23</v>
      </c>
      <c r="S11" s="271"/>
      <c r="T11" s="271"/>
      <c r="U11" s="271"/>
      <c r="V11" s="271"/>
      <c r="W11" s="271"/>
      <c r="X11" s="271"/>
      <c r="Y11" s="272"/>
      <c r="Z11" s="264" t="s">
        <v>24</v>
      </c>
      <c r="AA11" s="265"/>
      <c r="AB11" s="265"/>
      <c r="AC11" s="265"/>
      <c r="AD11" s="265"/>
      <c r="AE11" s="36"/>
    </row>
    <row r="12" spans="1:31" ht="38" customHeight="1" x14ac:dyDescent="0.55000000000000004">
      <c r="A12" s="65"/>
      <c r="B12" s="279" t="s">
        <v>25</v>
      </c>
      <c r="C12" s="279"/>
      <c r="D12" s="277"/>
      <c r="E12" s="277"/>
      <c r="F12" s="277"/>
      <c r="G12" s="43"/>
      <c r="H12" s="71"/>
      <c r="I12" s="301"/>
      <c r="J12" s="301"/>
      <c r="K12" s="72"/>
      <c r="L12" s="269"/>
      <c r="M12" s="269"/>
      <c r="N12" s="269"/>
      <c r="O12" s="251"/>
      <c r="P12" s="251"/>
      <c r="Q12" s="251"/>
      <c r="R12" s="255" t="s">
        <v>27</v>
      </c>
      <c r="S12" s="255" t="s">
        <v>28</v>
      </c>
      <c r="T12" s="255" t="s">
        <v>29</v>
      </c>
      <c r="U12" s="255" t="s">
        <v>30</v>
      </c>
      <c r="V12" s="255" t="s">
        <v>31</v>
      </c>
      <c r="W12" s="255" t="s">
        <v>32</v>
      </c>
      <c r="X12" s="255" t="s">
        <v>33</v>
      </c>
      <c r="Y12" s="255" t="s">
        <v>34</v>
      </c>
      <c r="Z12" s="291" t="s">
        <v>35</v>
      </c>
      <c r="AA12" s="254" t="s">
        <v>275</v>
      </c>
      <c r="AB12" s="254" t="s">
        <v>276</v>
      </c>
      <c r="AC12" s="254" t="s">
        <v>36</v>
      </c>
      <c r="AD12" s="254" t="s">
        <v>37</v>
      </c>
      <c r="AE12" s="33"/>
    </row>
    <row r="13" spans="1:31" ht="38" customHeight="1" x14ac:dyDescent="0.55000000000000004">
      <c r="A13" s="89"/>
      <c r="B13" s="41" t="s">
        <v>38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51"/>
      <c r="P13" s="251"/>
      <c r="Q13" s="251"/>
      <c r="R13" s="256"/>
      <c r="S13" s="256"/>
      <c r="T13" s="256"/>
      <c r="U13" s="256"/>
      <c r="V13" s="256"/>
      <c r="W13" s="256"/>
      <c r="X13" s="256"/>
      <c r="Y13" s="256"/>
      <c r="Z13" s="291"/>
      <c r="AA13" s="254"/>
      <c r="AB13" s="254"/>
      <c r="AC13" s="254"/>
      <c r="AD13" s="254"/>
      <c r="AE13" s="33"/>
    </row>
    <row r="14" spans="1:31" ht="38" customHeight="1" x14ac:dyDescent="0.55000000000000004">
      <c r="A14" s="89"/>
      <c r="B14" s="45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251"/>
      <c r="P14" s="251"/>
      <c r="Q14" s="251"/>
      <c r="R14" s="256"/>
      <c r="S14" s="256"/>
      <c r="T14" s="256"/>
      <c r="U14" s="256"/>
      <c r="V14" s="256"/>
      <c r="W14" s="256"/>
      <c r="X14" s="256"/>
      <c r="Y14" s="256"/>
      <c r="Z14" s="291"/>
      <c r="AA14" s="254"/>
      <c r="AB14" s="254"/>
      <c r="AC14" s="254"/>
      <c r="AD14" s="254"/>
      <c r="AE14" s="33"/>
    </row>
    <row r="15" spans="1:31" ht="38" customHeight="1" x14ac:dyDescent="0.55000000000000004">
      <c r="A15" s="90"/>
      <c r="B15" s="226" t="s">
        <v>40</v>
      </c>
      <c r="C15" s="227" t="s">
        <v>41</v>
      </c>
      <c r="D15" s="228" t="s">
        <v>42</v>
      </c>
      <c r="E15" s="227" t="s">
        <v>43</v>
      </c>
      <c r="F15" s="36"/>
      <c r="G15" s="293" t="s">
        <v>44</v>
      </c>
      <c r="H15" s="294"/>
      <c r="I15" s="294"/>
      <c r="J15" s="297"/>
      <c r="K15" s="297"/>
      <c r="L15" s="297"/>
      <c r="M15" s="297"/>
      <c r="N15" s="298"/>
      <c r="O15" s="251"/>
      <c r="P15" s="251"/>
      <c r="Q15" s="251"/>
      <c r="R15" s="256"/>
      <c r="S15" s="256"/>
      <c r="T15" s="256"/>
      <c r="U15" s="256"/>
      <c r="V15" s="256"/>
      <c r="W15" s="256"/>
      <c r="X15" s="256"/>
      <c r="Y15" s="256"/>
      <c r="Z15" s="291"/>
      <c r="AA15" s="254"/>
      <c r="AB15" s="254"/>
      <c r="AC15" s="254"/>
      <c r="AD15" s="254"/>
      <c r="AE15" s="33"/>
    </row>
    <row r="16" spans="1:31" ht="38" customHeight="1" x14ac:dyDescent="0.55000000000000004">
      <c r="A16" s="89" t="s">
        <v>271</v>
      </c>
      <c r="B16" s="47"/>
      <c r="C16" s="48"/>
      <c r="D16" s="63"/>
      <c r="E16" s="70"/>
      <c r="F16" s="36"/>
      <c r="G16" s="295"/>
      <c r="H16" s="296"/>
      <c r="I16" s="296"/>
      <c r="J16" s="299"/>
      <c r="K16" s="299"/>
      <c r="L16" s="299"/>
      <c r="M16" s="299"/>
      <c r="N16" s="300"/>
      <c r="O16" s="252"/>
      <c r="P16" s="251"/>
      <c r="Q16" s="251"/>
      <c r="R16" s="256"/>
      <c r="S16" s="256"/>
      <c r="T16" s="256"/>
      <c r="U16" s="256"/>
      <c r="V16" s="256"/>
      <c r="W16" s="256"/>
      <c r="X16" s="256"/>
      <c r="Y16" s="256"/>
      <c r="Z16" s="291"/>
      <c r="AA16" s="254"/>
      <c r="AB16" s="254"/>
      <c r="AC16" s="254"/>
      <c r="AD16" s="254"/>
      <c r="AE16" s="33"/>
    </row>
    <row r="17" spans="1:31" ht="38" customHeight="1" x14ac:dyDescent="0.55000000000000004">
      <c r="A17" s="89"/>
      <c r="B17" s="41" t="s">
        <v>45</v>
      </c>
      <c r="C17" s="42"/>
      <c r="D17" s="42"/>
      <c r="F17" s="42"/>
      <c r="G17" s="42"/>
      <c r="H17" s="42"/>
      <c r="I17" s="42"/>
      <c r="J17" s="42"/>
      <c r="K17" s="36"/>
      <c r="L17" s="36"/>
      <c r="M17" s="36"/>
      <c r="N17" s="36"/>
      <c r="O17" s="251"/>
      <c r="P17" s="251"/>
      <c r="Q17" s="251"/>
      <c r="R17" s="257"/>
      <c r="S17" s="257"/>
      <c r="T17" s="257"/>
      <c r="U17" s="257"/>
      <c r="V17" s="257"/>
      <c r="W17" s="257"/>
      <c r="X17" s="257"/>
      <c r="Y17" s="257"/>
      <c r="Z17" s="291"/>
      <c r="AA17" s="254"/>
      <c r="AB17" s="254"/>
      <c r="AC17" s="254"/>
      <c r="AD17" s="254"/>
      <c r="AE17" s="33"/>
    </row>
    <row r="18" spans="1:31" ht="38" customHeight="1" x14ac:dyDescent="0.55000000000000004">
      <c r="A18" s="65"/>
      <c r="B18" s="45" t="s">
        <v>327</v>
      </c>
      <c r="C18" s="36"/>
      <c r="E18" s="45"/>
      <c r="F18" s="42"/>
      <c r="G18" s="42"/>
      <c r="H18" s="42"/>
      <c r="I18" s="42"/>
      <c r="J18" s="42"/>
      <c r="K18" s="36"/>
      <c r="L18" s="36"/>
      <c r="M18" s="36"/>
      <c r="N18" s="36"/>
      <c r="O18" s="251"/>
      <c r="P18" s="251"/>
      <c r="Q18" s="253"/>
      <c r="R18" s="257"/>
      <c r="S18" s="257"/>
      <c r="T18" s="257"/>
      <c r="U18" s="257"/>
      <c r="V18" s="257"/>
      <c r="W18" s="257"/>
      <c r="X18" s="257"/>
      <c r="Y18" s="257"/>
      <c r="Z18" s="291"/>
      <c r="AA18" s="254"/>
      <c r="AB18" s="254"/>
      <c r="AC18" s="254"/>
      <c r="AD18" s="254"/>
      <c r="AE18" s="33"/>
    </row>
    <row r="19" spans="1:31" ht="38" customHeight="1" x14ac:dyDescent="0.55000000000000004">
      <c r="A19" s="65"/>
      <c r="B19" s="270" t="s">
        <v>47</v>
      </c>
      <c r="C19" s="271"/>
      <c r="D19" s="271"/>
      <c r="E19" s="271"/>
      <c r="F19" s="271"/>
      <c r="G19" s="271"/>
      <c r="H19" s="271"/>
      <c r="I19" s="271"/>
      <c r="J19" s="271"/>
      <c r="K19" s="272"/>
      <c r="L19" s="270" t="s">
        <v>332</v>
      </c>
      <c r="M19" s="272"/>
      <c r="N19" s="270" t="s">
        <v>317</v>
      </c>
      <c r="O19" s="271"/>
      <c r="P19" s="271"/>
      <c r="Q19" s="272"/>
      <c r="R19" s="257"/>
      <c r="S19" s="257"/>
      <c r="T19" s="257"/>
      <c r="U19" s="257"/>
      <c r="V19" s="257"/>
      <c r="W19" s="257"/>
      <c r="X19" s="257"/>
      <c r="Y19" s="257"/>
      <c r="Z19" s="291"/>
      <c r="AA19" s="254"/>
      <c r="AB19" s="254"/>
      <c r="AC19" s="254"/>
      <c r="AD19" s="254"/>
      <c r="AE19" s="33"/>
    </row>
    <row r="20" spans="1:31" ht="38" customHeight="1" x14ac:dyDescent="0.55000000000000004">
      <c r="A20" s="65" t="s">
        <v>272</v>
      </c>
      <c r="B20" s="226" t="s">
        <v>40</v>
      </c>
      <c r="C20" s="227" t="s">
        <v>41</v>
      </c>
      <c r="D20" s="226" t="s">
        <v>42</v>
      </c>
      <c r="E20" s="227" t="s">
        <v>43</v>
      </c>
      <c r="F20" s="234" t="s">
        <v>50</v>
      </c>
      <c r="G20" s="235" t="s">
        <v>18</v>
      </c>
      <c r="H20" s="226" t="s">
        <v>19</v>
      </c>
      <c r="I20" s="262" t="s">
        <v>20</v>
      </c>
      <c r="J20" s="263"/>
      <c r="K20" s="227" t="s">
        <v>21</v>
      </c>
      <c r="L20" s="226" t="s">
        <v>19</v>
      </c>
      <c r="M20" s="227" t="s">
        <v>51</v>
      </c>
      <c r="N20" s="236" t="s">
        <v>52</v>
      </c>
      <c r="O20" s="237" t="s">
        <v>319</v>
      </c>
      <c r="P20" s="238" t="s">
        <v>320</v>
      </c>
      <c r="Q20" s="237" t="s">
        <v>321</v>
      </c>
      <c r="R20" s="82">
        <v>1</v>
      </c>
      <c r="S20" s="82">
        <v>2</v>
      </c>
      <c r="T20" s="82">
        <v>3</v>
      </c>
      <c r="U20" s="82" t="s">
        <v>274</v>
      </c>
      <c r="V20" s="82">
        <v>5</v>
      </c>
      <c r="W20" s="82">
        <v>6</v>
      </c>
      <c r="X20" s="82">
        <v>7</v>
      </c>
      <c r="Y20" s="82">
        <v>8</v>
      </c>
      <c r="Z20" s="98">
        <v>9</v>
      </c>
      <c r="AA20" s="83">
        <v>10</v>
      </c>
      <c r="AB20" s="83">
        <v>11</v>
      </c>
      <c r="AC20" s="83">
        <v>12</v>
      </c>
      <c r="AD20" s="82">
        <v>13</v>
      </c>
      <c r="AE20" s="33"/>
    </row>
    <row r="21" spans="1:31" ht="38" customHeight="1" x14ac:dyDescent="0.55000000000000004">
      <c r="A21" s="67" t="s">
        <v>56</v>
      </c>
      <c r="B21" s="84" t="s">
        <v>57</v>
      </c>
      <c r="C21" s="85" t="s">
        <v>58</v>
      </c>
      <c r="D21" s="84" t="s">
        <v>59</v>
      </c>
      <c r="E21" s="85" t="s">
        <v>60</v>
      </c>
      <c r="F21" s="86">
        <v>36526</v>
      </c>
      <c r="G21" s="87" t="s">
        <v>302</v>
      </c>
      <c r="H21" s="84" t="s">
        <v>61</v>
      </c>
      <c r="I21" s="260" t="s">
        <v>308</v>
      </c>
      <c r="J21" s="261"/>
      <c r="K21" s="85" t="s">
        <v>304</v>
      </c>
      <c r="L21" s="244" t="s">
        <v>61</v>
      </c>
      <c r="M21" s="245" t="s">
        <v>63</v>
      </c>
      <c r="N21" s="246" t="s">
        <v>64</v>
      </c>
      <c r="O21" s="87" t="s">
        <v>65</v>
      </c>
      <c r="P21" s="87" t="s">
        <v>318</v>
      </c>
      <c r="Q21" s="88">
        <v>10</v>
      </c>
      <c r="R21" s="46" t="s">
        <v>66</v>
      </c>
      <c r="S21" s="46"/>
      <c r="T21" s="46"/>
      <c r="U21" s="46"/>
      <c r="V21" s="46"/>
      <c r="W21" s="46" t="s">
        <v>66</v>
      </c>
      <c r="X21" s="46"/>
      <c r="Y21" s="46"/>
      <c r="Z21" s="91"/>
      <c r="AA21" s="46"/>
      <c r="AB21" s="46"/>
      <c r="AC21" s="46"/>
      <c r="AD21" s="46"/>
      <c r="AE21" s="33"/>
    </row>
    <row r="22" spans="1:31" ht="38.4" customHeight="1" x14ac:dyDescent="0.55000000000000004">
      <c r="A22" s="68">
        <v>1</v>
      </c>
      <c r="B22" s="47"/>
      <c r="C22" s="48"/>
      <c r="D22" s="47"/>
      <c r="E22" s="48"/>
      <c r="F22" s="239"/>
      <c r="G22" s="242"/>
      <c r="H22" s="47"/>
      <c r="I22" s="258"/>
      <c r="J22" s="259"/>
      <c r="K22" s="48"/>
      <c r="L22" s="241"/>
      <c r="M22" s="72"/>
      <c r="N22" s="43"/>
      <c r="O22" s="43"/>
      <c r="P22" s="43"/>
      <c r="Q22" s="44"/>
      <c r="R22" s="49"/>
      <c r="S22" s="49"/>
      <c r="T22" s="49"/>
      <c r="U22" s="49"/>
      <c r="V22" s="49"/>
      <c r="W22" s="49"/>
      <c r="X22" s="49"/>
      <c r="Y22" s="49"/>
      <c r="Z22" s="92"/>
      <c r="AA22" s="49"/>
      <c r="AB22" s="49"/>
      <c r="AC22" s="49"/>
      <c r="AD22" s="49"/>
      <c r="AE22" s="33"/>
    </row>
    <row r="23" spans="1:31" ht="38.4" customHeight="1" x14ac:dyDescent="0.55000000000000004">
      <c r="A23" s="68">
        <v>2</v>
      </c>
      <c r="B23" s="47"/>
      <c r="C23" s="48"/>
      <c r="D23" s="47"/>
      <c r="E23" s="48"/>
      <c r="F23" s="239"/>
      <c r="G23" s="242"/>
      <c r="H23" s="47"/>
      <c r="I23" s="258"/>
      <c r="J23" s="259"/>
      <c r="K23" s="48"/>
      <c r="L23" s="241"/>
      <c r="M23" s="72"/>
      <c r="N23" s="43"/>
      <c r="O23" s="43"/>
      <c r="P23" s="43"/>
      <c r="Q23" s="44"/>
      <c r="R23" s="49"/>
      <c r="S23" s="49"/>
      <c r="T23" s="49"/>
      <c r="U23" s="49"/>
      <c r="V23" s="49"/>
      <c r="W23" s="49"/>
      <c r="X23" s="49"/>
      <c r="Y23" s="49"/>
      <c r="Z23" s="92"/>
      <c r="AA23" s="49"/>
      <c r="AB23" s="49"/>
      <c r="AC23" s="49"/>
      <c r="AD23" s="49"/>
      <c r="AE23" s="33"/>
    </row>
    <row r="24" spans="1:31" ht="38.4" customHeight="1" x14ac:dyDescent="0.55000000000000004">
      <c r="A24" s="68">
        <v>3</v>
      </c>
      <c r="B24" s="47"/>
      <c r="C24" s="48"/>
      <c r="D24" s="47"/>
      <c r="E24" s="48"/>
      <c r="F24" s="239"/>
      <c r="G24" s="242"/>
      <c r="H24" s="47"/>
      <c r="I24" s="258"/>
      <c r="J24" s="259"/>
      <c r="K24" s="48"/>
      <c r="L24" s="241"/>
      <c r="M24" s="72"/>
      <c r="N24" s="43"/>
      <c r="O24" s="43"/>
      <c r="P24" s="43"/>
      <c r="Q24" s="44"/>
      <c r="R24" s="49"/>
      <c r="S24" s="49"/>
      <c r="T24" s="49"/>
      <c r="U24" s="49"/>
      <c r="V24" s="49"/>
      <c r="W24" s="49"/>
      <c r="X24" s="49"/>
      <c r="Y24" s="49"/>
      <c r="Z24" s="92"/>
      <c r="AA24" s="49"/>
      <c r="AB24" s="49"/>
      <c r="AC24" s="49"/>
      <c r="AD24" s="49"/>
      <c r="AE24" s="33"/>
    </row>
    <row r="25" spans="1:31" ht="38.4" customHeight="1" x14ac:dyDescent="0.55000000000000004">
      <c r="A25" s="68">
        <v>4</v>
      </c>
      <c r="B25" s="47"/>
      <c r="C25" s="48"/>
      <c r="D25" s="47"/>
      <c r="E25" s="48"/>
      <c r="F25" s="239"/>
      <c r="G25" s="242"/>
      <c r="H25" s="47"/>
      <c r="I25" s="258"/>
      <c r="J25" s="259"/>
      <c r="K25" s="48"/>
      <c r="L25" s="241"/>
      <c r="M25" s="72"/>
      <c r="N25" s="43"/>
      <c r="O25" s="43"/>
      <c r="P25" s="43"/>
      <c r="Q25" s="44"/>
      <c r="R25" s="49"/>
      <c r="S25" s="49"/>
      <c r="T25" s="49"/>
      <c r="U25" s="49"/>
      <c r="V25" s="49"/>
      <c r="W25" s="49"/>
      <c r="X25" s="49"/>
      <c r="Y25" s="49"/>
      <c r="Z25" s="92"/>
      <c r="AA25" s="49"/>
      <c r="AB25" s="49"/>
      <c r="AC25" s="49"/>
      <c r="AD25" s="49"/>
      <c r="AE25" s="33"/>
    </row>
    <row r="26" spans="1:31" ht="38.4" customHeight="1" x14ac:dyDescent="0.55000000000000004">
      <c r="A26" s="68">
        <v>5</v>
      </c>
      <c r="B26" s="47"/>
      <c r="C26" s="48"/>
      <c r="D26" s="47"/>
      <c r="E26" s="48"/>
      <c r="F26" s="239"/>
      <c r="G26" s="242"/>
      <c r="H26" s="47"/>
      <c r="I26" s="258"/>
      <c r="J26" s="259"/>
      <c r="K26" s="48"/>
      <c r="L26" s="241"/>
      <c r="M26" s="72"/>
      <c r="N26" s="43"/>
      <c r="O26" s="43"/>
      <c r="P26" s="43"/>
      <c r="Q26" s="44"/>
      <c r="R26" s="49"/>
      <c r="S26" s="49"/>
      <c r="T26" s="49"/>
      <c r="U26" s="49"/>
      <c r="V26" s="49"/>
      <c r="W26" s="49"/>
      <c r="X26" s="49"/>
      <c r="Y26" s="49"/>
      <c r="Z26" s="92"/>
      <c r="AA26" s="49"/>
      <c r="AB26" s="49"/>
      <c r="AC26" s="49"/>
      <c r="AD26" s="49"/>
      <c r="AE26" s="33"/>
    </row>
    <row r="27" spans="1:31" ht="38.4" customHeight="1" x14ac:dyDescent="0.55000000000000004">
      <c r="A27" s="68">
        <v>6</v>
      </c>
      <c r="B27" s="47"/>
      <c r="C27" s="48"/>
      <c r="D27" s="47"/>
      <c r="E27" s="48"/>
      <c r="F27" s="239"/>
      <c r="G27" s="242"/>
      <c r="H27" s="47"/>
      <c r="I27" s="258"/>
      <c r="J27" s="259"/>
      <c r="K27" s="48"/>
      <c r="L27" s="241"/>
      <c r="M27" s="72"/>
      <c r="N27" s="43"/>
      <c r="O27" s="43"/>
      <c r="P27" s="43"/>
      <c r="Q27" s="44"/>
      <c r="R27" s="49"/>
      <c r="S27" s="49"/>
      <c r="T27" s="49"/>
      <c r="U27" s="49"/>
      <c r="V27" s="49"/>
      <c r="W27" s="49"/>
      <c r="X27" s="49"/>
      <c r="Y27" s="49"/>
      <c r="Z27" s="92"/>
      <c r="AA27" s="49"/>
      <c r="AB27" s="49"/>
      <c r="AC27" s="49"/>
      <c r="AD27" s="49"/>
      <c r="AE27" s="33"/>
    </row>
    <row r="28" spans="1:31" ht="38.4" customHeight="1" x14ac:dyDescent="0.55000000000000004">
      <c r="A28" s="68">
        <v>7</v>
      </c>
      <c r="B28" s="47"/>
      <c r="C28" s="48"/>
      <c r="D28" s="47"/>
      <c r="E28" s="48"/>
      <c r="F28" s="239"/>
      <c r="G28" s="242"/>
      <c r="H28" s="47"/>
      <c r="I28" s="258"/>
      <c r="J28" s="259"/>
      <c r="K28" s="48"/>
      <c r="L28" s="241"/>
      <c r="M28" s="72"/>
      <c r="N28" s="43"/>
      <c r="O28" s="43"/>
      <c r="P28" s="43"/>
      <c r="Q28" s="44"/>
      <c r="R28" s="49"/>
      <c r="S28" s="49"/>
      <c r="T28" s="49"/>
      <c r="U28" s="49"/>
      <c r="V28" s="49"/>
      <c r="W28" s="49"/>
      <c r="X28" s="49"/>
      <c r="Y28" s="49"/>
      <c r="Z28" s="92"/>
      <c r="AA28" s="49"/>
      <c r="AB28" s="49"/>
      <c r="AC28" s="49"/>
      <c r="AD28" s="49"/>
      <c r="AE28" s="33"/>
    </row>
    <row r="29" spans="1:31" ht="38.4" customHeight="1" x14ac:dyDescent="0.55000000000000004">
      <c r="A29" s="68">
        <v>8</v>
      </c>
      <c r="B29" s="47"/>
      <c r="C29" s="48"/>
      <c r="D29" s="47"/>
      <c r="E29" s="48"/>
      <c r="F29" s="239"/>
      <c r="G29" s="242"/>
      <c r="H29" s="47"/>
      <c r="I29" s="258"/>
      <c r="J29" s="259"/>
      <c r="K29" s="48"/>
      <c r="L29" s="241"/>
      <c r="M29" s="72"/>
      <c r="N29" s="43"/>
      <c r="O29" s="43"/>
      <c r="P29" s="43"/>
      <c r="Q29" s="44"/>
      <c r="R29" s="49"/>
      <c r="S29" s="49"/>
      <c r="T29" s="49"/>
      <c r="U29" s="49"/>
      <c r="V29" s="49"/>
      <c r="W29" s="49"/>
      <c r="X29" s="49"/>
      <c r="Y29" s="49"/>
      <c r="Z29" s="92"/>
      <c r="AA29" s="49"/>
      <c r="AB29" s="49"/>
      <c r="AC29" s="49"/>
      <c r="AD29" s="49"/>
      <c r="AE29" s="33"/>
    </row>
    <row r="30" spans="1:31" ht="38.4" customHeight="1" x14ac:dyDescent="0.55000000000000004">
      <c r="A30" s="68">
        <v>9</v>
      </c>
      <c r="B30" s="47"/>
      <c r="C30" s="48"/>
      <c r="D30" s="47"/>
      <c r="E30" s="48"/>
      <c r="F30" s="239"/>
      <c r="G30" s="242"/>
      <c r="H30" s="47"/>
      <c r="I30" s="258"/>
      <c r="J30" s="259"/>
      <c r="K30" s="48"/>
      <c r="L30" s="241"/>
      <c r="M30" s="72"/>
      <c r="N30" s="43"/>
      <c r="O30" s="43"/>
      <c r="P30" s="43"/>
      <c r="Q30" s="44"/>
      <c r="R30" s="49"/>
      <c r="S30" s="49"/>
      <c r="T30" s="49"/>
      <c r="U30" s="49"/>
      <c r="V30" s="49"/>
      <c r="W30" s="49"/>
      <c r="X30" s="49"/>
      <c r="Y30" s="49"/>
      <c r="Z30" s="92"/>
      <c r="AA30" s="49"/>
      <c r="AB30" s="49"/>
      <c r="AC30" s="49"/>
      <c r="AD30" s="49"/>
      <c r="AE30" s="33"/>
    </row>
    <row r="31" spans="1:31" ht="38.4" customHeight="1" x14ac:dyDescent="0.55000000000000004">
      <c r="A31" s="68">
        <v>10</v>
      </c>
      <c r="B31" s="47"/>
      <c r="C31" s="48"/>
      <c r="D31" s="47"/>
      <c r="E31" s="48"/>
      <c r="F31" s="239"/>
      <c r="G31" s="242"/>
      <c r="H31" s="47"/>
      <c r="I31" s="258"/>
      <c r="J31" s="259"/>
      <c r="K31" s="48"/>
      <c r="L31" s="241"/>
      <c r="M31" s="72"/>
      <c r="N31" s="43"/>
      <c r="O31" s="43"/>
      <c r="P31" s="43"/>
      <c r="Q31" s="44"/>
      <c r="R31" s="49"/>
      <c r="S31" s="49"/>
      <c r="T31" s="49"/>
      <c r="U31" s="49"/>
      <c r="V31" s="49"/>
      <c r="W31" s="49"/>
      <c r="X31" s="49"/>
      <c r="Y31" s="49"/>
      <c r="Z31" s="92"/>
      <c r="AA31" s="49"/>
      <c r="AB31" s="49"/>
      <c r="AC31" s="49"/>
      <c r="AD31" s="49"/>
      <c r="AE31" s="33"/>
    </row>
    <row r="32" spans="1:31" ht="38.4" customHeight="1" x14ac:dyDescent="0.55000000000000004">
      <c r="A32" s="68">
        <v>11</v>
      </c>
      <c r="B32" s="47"/>
      <c r="C32" s="48"/>
      <c r="D32" s="47"/>
      <c r="E32" s="48"/>
      <c r="F32" s="239"/>
      <c r="G32" s="242"/>
      <c r="H32" s="47"/>
      <c r="I32" s="258"/>
      <c r="J32" s="259"/>
      <c r="K32" s="48"/>
      <c r="L32" s="241"/>
      <c r="M32" s="72"/>
      <c r="N32" s="43"/>
      <c r="O32" s="43"/>
      <c r="P32" s="43"/>
      <c r="Q32" s="44"/>
      <c r="R32" s="49"/>
      <c r="S32" s="49"/>
      <c r="T32" s="49"/>
      <c r="U32" s="49"/>
      <c r="V32" s="49"/>
      <c r="W32" s="49"/>
      <c r="X32" s="49"/>
      <c r="Y32" s="49"/>
      <c r="Z32" s="92"/>
      <c r="AA32" s="49"/>
      <c r="AB32" s="49"/>
      <c r="AC32" s="49"/>
      <c r="AD32" s="49"/>
      <c r="AE32" s="33"/>
    </row>
    <row r="33" spans="1:31" ht="38.4" customHeight="1" x14ac:dyDescent="0.55000000000000004">
      <c r="A33" s="68">
        <v>12</v>
      </c>
      <c r="B33" s="47"/>
      <c r="C33" s="48"/>
      <c r="D33" s="47"/>
      <c r="E33" s="48"/>
      <c r="F33" s="239"/>
      <c r="G33" s="242"/>
      <c r="H33" s="47"/>
      <c r="I33" s="258"/>
      <c r="J33" s="259"/>
      <c r="K33" s="48"/>
      <c r="L33" s="241"/>
      <c r="M33" s="72"/>
      <c r="N33" s="43"/>
      <c r="O33" s="43"/>
      <c r="P33" s="43"/>
      <c r="Q33" s="44"/>
      <c r="R33" s="49"/>
      <c r="S33" s="49"/>
      <c r="T33" s="49"/>
      <c r="U33" s="49"/>
      <c r="V33" s="49"/>
      <c r="W33" s="49"/>
      <c r="X33" s="49"/>
      <c r="Y33" s="49"/>
      <c r="Z33" s="92"/>
      <c r="AA33" s="49"/>
      <c r="AB33" s="49"/>
      <c r="AC33" s="49"/>
      <c r="AD33" s="49"/>
      <c r="AE33" s="33"/>
    </row>
    <row r="34" spans="1:31" ht="38.4" customHeight="1" x14ac:dyDescent="0.55000000000000004">
      <c r="A34" s="68">
        <v>13</v>
      </c>
      <c r="B34" s="47"/>
      <c r="C34" s="48"/>
      <c r="D34" s="47"/>
      <c r="E34" s="48"/>
      <c r="F34" s="239"/>
      <c r="G34" s="242"/>
      <c r="H34" s="47"/>
      <c r="I34" s="258"/>
      <c r="J34" s="259"/>
      <c r="K34" s="48"/>
      <c r="L34" s="241"/>
      <c r="M34" s="72"/>
      <c r="N34" s="43"/>
      <c r="O34" s="43"/>
      <c r="P34" s="43"/>
      <c r="Q34" s="44"/>
      <c r="R34" s="49"/>
      <c r="S34" s="49"/>
      <c r="T34" s="49"/>
      <c r="U34" s="49"/>
      <c r="V34" s="49"/>
      <c r="W34" s="49"/>
      <c r="X34" s="49"/>
      <c r="Y34" s="49"/>
      <c r="Z34" s="92"/>
      <c r="AA34" s="49"/>
      <c r="AB34" s="49"/>
      <c r="AC34" s="49"/>
      <c r="AD34" s="49"/>
      <c r="AE34" s="33"/>
    </row>
    <row r="35" spans="1:31" ht="38.4" customHeight="1" x14ac:dyDescent="0.55000000000000004">
      <c r="A35" s="68">
        <v>14</v>
      </c>
      <c r="B35" s="47"/>
      <c r="C35" s="48"/>
      <c r="D35" s="47"/>
      <c r="E35" s="48"/>
      <c r="F35" s="239"/>
      <c r="G35" s="242"/>
      <c r="H35" s="47"/>
      <c r="I35" s="258"/>
      <c r="J35" s="259"/>
      <c r="K35" s="48"/>
      <c r="L35" s="241"/>
      <c r="M35" s="72"/>
      <c r="N35" s="43"/>
      <c r="O35" s="43"/>
      <c r="P35" s="43"/>
      <c r="Q35" s="44"/>
      <c r="R35" s="49"/>
      <c r="S35" s="49"/>
      <c r="T35" s="49"/>
      <c r="U35" s="49"/>
      <c r="V35" s="49"/>
      <c r="W35" s="49"/>
      <c r="X35" s="49"/>
      <c r="Y35" s="49"/>
      <c r="Z35" s="92"/>
      <c r="AA35" s="49"/>
      <c r="AB35" s="49"/>
      <c r="AC35" s="49"/>
      <c r="AD35" s="49"/>
      <c r="AE35" s="33"/>
    </row>
    <row r="36" spans="1:31" ht="38.4" customHeight="1" x14ac:dyDescent="0.55000000000000004">
      <c r="A36" s="68">
        <v>15</v>
      </c>
      <c r="B36" s="47"/>
      <c r="C36" s="48"/>
      <c r="D36" s="47"/>
      <c r="E36" s="48"/>
      <c r="F36" s="239"/>
      <c r="G36" s="242"/>
      <c r="H36" s="47"/>
      <c r="I36" s="258"/>
      <c r="J36" s="259"/>
      <c r="K36" s="48"/>
      <c r="L36" s="241"/>
      <c r="M36" s="72"/>
      <c r="N36" s="43"/>
      <c r="O36" s="43"/>
      <c r="P36" s="43"/>
      <c r="Q36" s="44"/>
      <c r="R36" s="49"/>
      <c r="S36" s="49"/>
      <c r="T36" s="49"/>
      <c r="U36" s="49"/>
      <c r="V36" s="49"/>
      <c r="W36" s="49"/>
      <c r="X36" s="49"/>
      <c r="Y36" s="49"/>
      <c r="Z36" s="92"/>
      <c r="AA36" s="49"/>
      <c r="AB36" s="49"/>
      <c r="AC36" s="49"/>
      <c r="AD36" s="49"/>
      <c r="AE36" s="33"/>
    </row>
    <row r="37" spans="1:31" ht="38.4" customHeight="1" x14ac:dyDescent="0.55000000000000004">
      <c r="A37" s="68">
        <v>16</v>
      </c>
      <c r="B37" s="47"/>
      <c r="C37" s="48"/>
      <c r="D37" s="47"/>
      <c r="E37" s="48"/>
      <c r="F37" s="239"/>
      <c r="G37" s="242"/>
      <c r="H37" s="47"/>
      <c r="I37" s="258"/>
      <c r="J37" s="259"/>
      <c r="K37" s="48"/>
      <c r="L37" s="241"/>
      <c r="M37" s="72"/>
      <c r="N37" s="43"/>
      <c r="O37" s="43"/>
      <c r="P37" s="43"/>
      <c r="Q37" s="44"/>
      <c r="R37" s="49"/>
      <c r="S37" s="49"/>
      <c r="T37" s="49"/>
      <c r="U37" s="49"/>
      <c r="V37" s="49"/>
      <c r="W37" s="49"/>
      <c r="X37" s="49"/>
      <c r="Y37" s="49"/>
      <c r="Z37" s="49"/>
      <c r="AA37" s="50"/>
      <c r="AB37" s="51"/>
      <c r="AC37" s="49"/>
      <c r="AD37" s="49"/>
      <c r="AE37" s="36"/>
    </row>
    <row r="38" spans="1:31" ht="38.4" customHeight="1" x14ac:dyDescent="0.55000000000000004">
      <c r="A38" s="68">
        <v>17</v>
      </c>
      <c r="B38" s="47"/>
      <c r="C38" s="48"/>
      <c r="D38" s="47"/>
      <c r="E38" s="48"/>
      <c r="F38" s="239"/>
      <c r="G38" s="242"/>
      <c r="H38" s="47"/>
      <c r="I38" s="258"/>
      <c r="J38" s="259"/>
      <c r="K38" s="48"/>
      <c r="L38" s="241"/>
      <c r="M38" s="72"/>
      <c r="N38" s="43"/>
      <c r="O38" s="43"/>
      <c r="P38" s="43"/>
      <c r="Q38" s="44"/>
      <c r="R38" s="49"/>
      <c r="S38" s="49"/>
      <c r="T38" s="49"/>
      <c r="U38" s="49"/>
      <c r="V38" s="49"/>
      <c r="W38" s="49"/>
      <c r="X38" s="49"/>
      <c r="Y38" s="49"/>
      <c r="Z38" s="49"/>
      <c r="AA38" s="50"/>
      <c r="AB38" s="51"/>
      <c r="AC38" s="49"/>
      <c r="AD38" s="49"/>
      <c r="AE38" s="36"/>
    </row>
    <row r="39" spans="1:31" ht="38.4" customHeight="1" x14ac:dyDescent="0.55000000000000004">
      <c r="A39" s="68">
        <v>18</v>
      </c>
      <c r="B39" s="47"/>
      <c r="C39" s="48"/>
      <c r="D39" s="47"/>
      <c r="E39" s="48"/>
      <c r="F39" s="239"/>
      <c r="G39" s="242"/>
      <c r="H39" s="47"/>
      <c r="I39" s="258"/>
      <c r="J39" s="259"/>
      <c r="K39" s="48"/>
      <c r="L39" s="241"/>
      <c r="M39" s="72"/>
      <c r="N39" s="43"/>
      <c r="O39" s="43"/>
      <c r="P39" s="43"/>
      <c r="Q39" s="44"/>
      <c r="R39" s="49"/>
      <c r="S39" s="49"/>
      <c r="T39" s="49"/>
      <c r="U39" s="49"/>
      <c r="V39" s="49"/>
      <c r="W39" s="49"/>
      <c r="X39" s="49"/>
      <c r="Y39" s="49"/>
      <c r="Z39" s="49"/>
      <c r="AA39" s="50"/>
      <c r="AB39" s="51"/>
      <c r="AC39" s="49"/>
      <c r="AD39" s="49"/>
      <c r="AE39" s="36"/>
    </row>
    <row r="40" spans="1:31" ht="38.4" customHeight="1" x14ac:dyDescent="0.55000000000000004">
      <c r="A40" s="68">
        <v>19</v>
      </c>
      <c r="B40" s="47"/>
      <c r="C40" s="48"/>
      <c r="D40" s="47"/>
      <c r="E40" s="48"/>
      <c r="F40" s="239"/>
      <c r="G40" s="242"/>
      <c r="H40" s="47"/>
      <c r="I40" s="258"/>
      <c r="J40" s="259"/>
      <c r="K40" s="48"/>
      <c r="L40" s="241"/>
      <c r="M40" s="72"/>
      <c r="N40" s="43"/>
      <c r="O40" s="43"/>
      <c r="P40" s="43"/>
      <c r="Q40" s="44"/>
      <c r="R40" s="49"/>
      <c r="S40" s="49"/>
      <c r="T40" s="49"/>
      <c r="U40" s="49"/>
      <c r="V40" s="49"/>
      <c r="W40" s="49"/>
      <c r="X40" s="49"/>
      <c r="Y40" s="49"/>
      <c r="Z40" s="49"/>
      <c r="AA40" s="50"/>
      <c r="AB40" s="51"/>
      <c r="AC40" s="49"/>
      <c r="AD40" s="49"/>
      <c r="AE40" s="36"/>
    </row>
    <row r="41" spans="1:31" ht="38.4" customHeight="1" x14ac:dyDescent="0.55000000000000004">
      <c r="A41" s="68">
        <v>20</v>
      </c>
      <c r="B41" s="47"/>
      <c r="C41" s="48"/>
      <c r="D41" s="47"/>
      <c r="E41" s="48"/>
      <c r="F41" s="239"/>
      <c r="G41" s="242"/>
      <c r="H41" s="47"/>
      <c r="I41" s="258"/>
      <c r="J41" s="259"/>
      <c r="K41" s="48"/>
      <c r="L41" s="241"/>
      <c r="M41" s="72"/>
      <c r="N41" s="43"/>
      <c r="O41" s="43"/>
      <c r="P41" s="43"/>
      <c r="Q41" s="44"/>
      <c r="R41" s="49"/>
      <c r="S41" s="49"/>
      <c r="T41" s="49"/>
      <c r="U41" s="49"/>
      <c r="V41" s="49"/>
      <c r="W41" s="49"/>
      <c r="X41" s="49"/>
      <c r="Y41" s="49"/>
      <c r="Z41" s="49"/>
      <c r="AA41" s="50"/>
      <c r="AB41" s="51"/>
      <c r="AC41" s="49"/>
      <c r="AD41" s="49"/>
      <c r="AE41" s="36"/>
    </row>
    <row r="42" spans="1:31" ht="38.4" customHeight="1" x14ac:dyDescent="0.55000000000000004">
      <c r="A42" s="68">
        <v>21</v>
      </c>
      <c r="B42" s="47"/>
      <c r="C42" s="48"/>
      <c r="D42" s="47"/>
      <c r="E42" s="48"/>
      <c r="F42" s="239"/>
      <c r="G42" s="242"/>
      <c r="H42" s="47"/>
      <c r="I42" s="258"/>
      <c r="J42" s="259"/>
      <c r="K42" s="48"/>
      <c r="L42" s="241"/>
      <c r="M42" s="72"/>
      <c r="N42" s="43"/>
      <c r="O42" s="43"/>
      <c r="P42" s="43"/>
      <c r="Q42" s="44"/>
      <c r="R42" s="49"/>
      <c r="S42" s="49"/>
      <c r="T42" s="49"/>
      <c r="U42" s="49"/>
      <c r="V42" s="49"/>
      <c r="W42" s="49"/>
      <c r="X42" s="49"/>
      <c r="Y42" s="49"/>
      <c r="Z42" s="49"/>
      <c r="AA42" s="50"/>
      <c r="AB42" s="51"/>
      <c r="AC42" s="49"/>
      <c r="AD42" s="49"/>
      <c r="AE42" s="36"/>
    </row>
    <row r="43" spans="1:31" ht="38.4" customHeight="1" x14ac:dyDescent="0.55000000000000004">
      <c r="A43" s="68">
        <v>22</v>
      </c>
      <c r="B43" s="47"/>
      <c r="C43" s="48"/>
      <c r="D43" s="47"/>
      <c r="E43" s="48"/>
      <c r="F43" s="239"/>
      <c r="G43" s="242"/>
      <c r="H43" s="47"/>
      <c r="I43" s="258"/>
      <c r="J43" s="259"/>
      <c r="K43" s="48"/>
      <c r="L43" s="241"/>
      <c r="M43" s="72"/>
      <c r="N43" s="43"/>
      <c r="O43" s="43"/>
      <c r="P43" s="43"/>
      <c r="Q43" s="44"/>
      <c r="R43" s="49"/>
      <c r="S43" s="49"/>
      <c r="T43" s="49"/>
      <c r="U43" s="49"/>
      <c r="V43" s="49"/>
      <c r="W43" s="49"/>
      <c r="X43" s="49"/>
      <c r="Y43" s="49"/>
      <c r="Z43" s="49"/>
      <c r="AA43" s="50"/>
      <c r="AB43" s="51"/>
      <c r="AC43" s="49"/>
      <c r="AD43" s="49"/>
      <c r="AE43" s="36"/>
    </row>
    <row r="44" spans="1:31" ht="38.4" customHeight="1" x14ac:dyDescent="0.55000000000000004">
      <c r="A44" s="68">
        <v>23</v>
      </c>
      <c r="B44" s="47"/>
      <c r="C44" s="48"/>
      <c r="D44" s="47"/>
      <c r="E44" s="48"/>
      <c r="F44" s="239"/>
      <c r="G44" s="242"/>
      <c r="H44" s="47"/>
      <c r="I44" s="258"/>
      <c r="J44" s="259"/>
      <c r="K44" s="48"/>
      <c r="L44" s="241"/>
      <c r="M44" s="72"/>
      <c r="N44" s="43"/>
      <c r="O44" s="43"/>
      <c r="P44" s="43"/>
      <c r="Q44" s="44"/>
      <c r="R44" s="49"/>
      <c r="S44" s="49"/>
      <c r="T44" s="49"/>
      <c r="U44" s="49"/>
      <c r="V44" s="49"/>
      <c r="W44" s="49"/>
      <c r="X44" s="49"/>
      <c r="Y44" s="49"/>
      <c r="Z44" s="49"/>
      <c r="AA44" s="50"/>
      <c r="AB44" s="51"/>
      <c r="AC44" s="49"/>
      <c r="AD44" s="49"/>
      <c r="AE44" s="36"/>
    </row>
    <row r="45" spans="1:31" ht="38.4" customHeight="1" x14ac:dyDescent="0.55000000000000004">
      <c r="A45" s="68">
        <v>24</v>
      </c>
      <c r="B45" s="47"/>
      <c r="C45" s="48"/>
      <c r="D45" s="47"/>
      <c r="E45" s="48"/>
      <c r="F45" s="239"/>
      <c r="G45" s="242"/>
      <c r="H45" s="47"/>
      <c r="I45" s="258"/>
      <c r="J45" s="259"/>
      <c r="K45" s="48"/>
      <c r="L45" s="241"/>
      <c r="M45" s="72"/>
      <c r="N45" s="43"/>
      <c r="O45" s="43"/>
      <c r="P45" s="43"/>
      <c r="Q45" s="44"/>
      <c r="R45" s="49"/>
      <c r="S45" s="49"/>
      <c r="T45" s="49"/>
      <c r="U45" s="49"/>
      <c r="V45" s="49"/>
      <c r="W45" s="49"/>
      <c r="X45" s="49"/>
      <c r="Y45" s="49"/>
      <c r="Z45" s="49"/>
      <c r="AA45" s="50"/>
      <c r="AB45" s="51"/>
      <c r="AC45" s="49"/>
      <c r="AD45" s="49"/>
      <c r="AE45" s="36"/>
    </row>
    <row r="46" spans="1:31" ht="38.4" customHeight="1" x14ac:dyDescent="0.55000000000000004">
      <c r="A46" s="68">
        <v>25</v>
      </c>
      <c r="B46" s="47"/>
      <c r="C46" s="48"/>
      <c r="D46" s="47"/>
      <c r="E46" s="48"/>
      <c r="F46" s="239"/>
      <c r="G46" s="242"/>
      <c r="H46" s="47"/>
      <c r="I46" s="258"/>
      <c r="J46" s="259"/>
      <c r="K46" s="48"/>
      <c r="L46" s="241"/>
      <c r="M46" s="72"/>
      <c r="N46" s="43"/>
      <c r="O46" s="43"/>
      <c r="P46" s="43"/>
      <c r="Q46" s="44"/>
      <c r="R46" s="49"/>
      <c r="S46" s="49"/>
      <c r="T46" s="49"/>
      <c r="U46" s="49"/>
      <c r="V46" s="49"/>
      <c r="W46" s="49"/>
      <c r="X46" s="49"/>
      <c r="Y46" s="49"/>
      <c r="Z46" s="49"/>
      <c r="AA46" s="50"/>
      <c r="AB46" s="51"/>
      <c r="AC46" s="49"/>
      <c r="AD46" s="49"/>
      <c r="AE46" s="36"/>
    </row>
    <row r="47" spans="1:31" ht="38.4" customHeight="1" x14ac:dyDescent="0.55000000000000004">
      <c r="A47" s="68">
        <v>26</v>
      </c>
      <c r="B47" s="47"/>
      <c r="C47" s="48"/>
      <c r="D47" s="47"/>
      <c r="E47" s="48"/>
      <c r="F47" s="239"/>
      <c r="G47" s="242"/>
      <c r="H47" s="47"/>
      <c r="I47" s="258"/>
      <c r="J47" s="259"/>
      <c r="K47" s="48"/>
      <c r="L47" s="241"/>
      <c r="M47" s="72"/>
      <c r="N47" s="43"/>
      <c r="O47" s="43"/>
      <c r="P47" s="43"/>
      <c r="Q47" s="44"/>
      <c r="R47" s="49"/>
      <c r="S47" s="49"/>
      <c r="T47" s="49"/>
      <c r="U47" s="49"/>
      <c r="V47" s="49"/>
      <c r="W47" s="49"/>
      <c r="X47" s="49"/>
      <c r="Y47" s="49"/>
      <c r="Z47" s="49"/>
      <c r="AA47" s="50"/>
      <c r="AB47" s="51"/>
      <c r="AC47" s="49"/>
      <c r="AD47" s="49"/>
      <c r="AE47" s="36"/>
    </row>
    <row r="48" spans="1:31" ht="38.4" customHeight="1" x14ac:dyDescent="0.55000000000000004">
      <c r="A48" s="68">
        <v>27</v>
      </c>
      <c r="B48" s="47"/>
      <c r="C48" s="48"/>
      <c r="D48" s="47"/>
      <c r="E48" s="48"/>
      <c r="F48" s="239"/>
      <c r="G48" s="242"/>
      <c r="H48" s="47"/>
      <c r="I48" s="258"/>
      <c r="J48" s="259"/>
      <c r="K48" s="48"/>
      <c r="L48" s="241"/>
      <c r="M48" s="72"/>
      <c r="N48" s="43"/>
      <c r="O48" s="43"/>
      <c r="P48" s="43"/>
      <c r="Q48" s="44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51"/>
      <c r="AC48" s="49"/>
      <c r="AD48" s="49"/>
      <c r="AE48" s="36"/>
    </row>
    <row r="49" spans="1:31" ht="38.4" customHeight="1" x14ac:dyDescent="0.55000000000000004">
      <c r="A49" s="68">
        <v>28</v>
      </c>
      <c r="B49" s="47"/>
      <c r="C49" s="48"/>
      <c r="D49" s="47"/>
      <c r="E49" s="48"/>
      <c r="F49" s="239"/>
      <c r="G49" s="242"/>
      <c r="H49" s="47"/>
      <c r="I49" s="258"/>
      <c r="J49" s="259"/>
      <c r="K49" s="48"/>
      <c r="L49" s="241"/>
      <c r="M49" s="72"/>
      <c r="N49" s="43"/>
      <c r="O49" s="43"/>
      <c r="P49" s="43"/>
      <c r="Q49" s="44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51"/>
      <c r="AC49" s="49"/>
      <c r="AD49" s="49"/>
      <c r="AE49" s="36"/>
    </row>
    <row r="50" spans="1:31" ht="38.4" customHeight="1" x14ac:dyDescent="0.55000000000000004">
      <c r="A50" s="68">
        <v>29</v>
      </c>
      <c r="B50" s="47"/>
      <c r="C50" s="48"/>
      <c r="D50" s="47"/>
      <c r="E50" s="48"/>
      <c r="F50" s="239"/>
      <c r="G50" s="242"/>
      <c r="H50" s="47"/>
      <c r="I50" s="258"/>
      <c r="J50" s="259"/>
      <c r="K50" s="48"/>
      <c r="L50" s="241"/>
      <c r="M50" s="72"/>
      <c r="N50" s="43"/>
      <c r="O50" s="43"/>
      <c r="P50" s="43"/>
      <c r="Q50" s="44"/>
      <c r="R50" s="49"/>
      <c r="S50" s="49"/>
      <c r="T50" s="49"/>
      <c r="U50" s="49"/>
      <c r="V50" s="49"/>
      <c r="W50" s="49"/>
      <c r="X50" s="49"/>
      <c r="Y50" s="49"/>
      <c r="Z50" s="49"/>
      <c r="AA50" s="50"/>
      <c r="AB50" s="51"/>
      <c r="AC50" s="49"/>
      <c r="AD50" s="49"/>
      <c r="AE50" s="36"/>
    </row>
    <row r="51" spans="1:31" ht="38.4" customHeight="1" x14ac:dyDescent="0.55000000000000004">
      <c r="A51" s="68">
        <v>30</v>
      </c>
      <c r="B51" s="47"/>
      <c r="C51" s="48"/>
      <c r="D51" s="47"/>
      <c r="E51" s="48"/>
      <c r="F51" s="239"/>
      <c r="G51" s="240"/>
      <c r="H51" s="47"/>
      <c r="I51" s="258"/>
      <c r="J51" s="259"/>
      <c r="K51" s="48"/>
      <c r="L51" s="243"/>
      <c r="M51" s="72"/>
      <c r="N51" s="43"/>
      <c r="O51" s="43"/>
      <c r="P51" s="43"/>
      <c r="Q51" s="44"/>
      <c r="R51" s="49"/>
      <c r="S51" s="49"/>
      <c r="T51" s="49"/>
      <c r="U51" s="49"/>
      <c r="V51" s="49"/>
      <c r="W51" s="49"/>
      <c r="X51" s="49"/>
      <c r="Y51" s="49"/>
      <c r="Z51" s="49"/>
      <c r="AA51" s="50"/>
      <c r="AB51" s="51"/>
      <c r="AC51" s="49"/>
      <c r="AD51" s="49"/>
      <c r="AE51" s="36"/>
    </row>
    <row r="52" spans="1:31" ht="19" x14ac:dyDescent="0.55000000000000004">
      <c r="A52" s="69"/>
      <c r="B52" s="81" t="s">
        <v>67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ht="38" customHeight="1" x14ac:dyDescent="0.55000000000000004">
      <c r="A53" s="93"/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</row>
    <row r="54" spans="1:31" ht="38" customHeight="1" x14ac:dyDescent="0.55000000000000004">
      <c r="A54" s="93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</row>
    <row r="55" spans="1:31" ht="38" customHeight="1" x14ac:dyDescent="0.55000000000000004">
      <c r="A55" s="93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</row>
    <row r="56" spans="1:31" ht="38" customHeight="1" x14ac:dyDescent="0.55000000000000004">
      <c r="A56" s="96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</row>
    <row r="57" spans="1:31" ht="38" customHeight="1" x14ac:dyDescent="0.55000000000000004">
      <c r="A57" s="96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</row>
    <row r="58" spans="1:31" ht="38" customHeight="1" x14ac:dyDescent="0.55000000000000004">
      <c r="A58" s="96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</row>
    <row r="59" spans="1:31" ht="38" customHeight="1" x14ac:dyDescent="0.55000000000000004">
      <c r="A59" s="96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  <row r="60" spans="1:31" ht="38" customHeight="1" x14ac:dyDescent="0.55000000000000004">
      <c r="A60" s="96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</row>
    <row r="61" spans="1:31" ht="38" customHeight="1" x14ac:dyDescent="0.55000000000000004">
      <c r="A61" s="96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</row>
    <row r="62" spans="1:31" ht="38" customHeight="1" x14ac:dyDescent="0.55000000000000004">
      <c r="A62" s="96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</row>
    <row r="63" spans="1:31" ht="38" customHeight="1" x14ac:dyDescent="0.55000000000000004">
      <c r="A63" s="96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</row>
    <row r="64" spans="1:31" ht="38" customHeight="1" x14ac:dyDescent="0.55000000000000004">
      <c r="A64" s="96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1" ht="38" customHeight="1" x14ac:dyDescent="0.55000000000000004">
      <c r="A65" s="96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</row>
    <row r="66" spans="1:31" ht="38" customHeight="1" x14ac:dyDescent="0.55000000000000004">
      <c r="A66" s="96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</row>
    <row r="67" spans="1:31" ht="38" customHeight="1" x14ac:dyDescent="0.55000000000000004">
      <c r="A67" s="96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</row>
    <row r="68" spans="1:31" ht="38" customHeight="1" x14ac:dyDescent="0.55000000000000004">
      <c r="A68" s="96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</row>
    <row r="69" spans="1:31" ht="38" customHeight="1" x14ac:dyDescent="0.55000000000000004">
      <c r="A69" s="96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</row>
    <row r="70" spans="1:31" ht="38" customHeight="1" x14ac:dyDescent="0.55000000000000004">
      <c r="A70" s="96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</row>
    <row r="71" spans="1:31" ht="38" customHeight="1" x14ac:dyDescent="0.55000000000000004">
      <c r="A71" s="96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ht="38" customHeight="1" x14ac:dyDescent="0.55000000000000004">
      <c r="A72" s="96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ht="38" customHeight="1" x14ac:dyDescent="0.55000000000000004">
      <c r="A73" s="96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ht="38" customHeight="1" x14ac:dyDescent="0.55000000000000004">
      <c r="A74" s="96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ht="38" customHeight="1" x14ac:dyDescent="0.55000000000000004">
      <c r="A75" s="96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ht="38" customHeight="1" x14ac:dyDescent="0.55000000000000004">
      <c r="A76" s="96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</row>
    <row r="77" spans="1:31" ht="38" customHeight="1" x14ac:dyDescent="0.55000000000000004">
      <c r="A77" s="96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</row>
    <row r="78" spans="1:31" ht="38" customHeight="1" x14ac:dyDescent="0.55000000000000004">
      <c r="A78" s="96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</row>
    <row r="79" spans="1:31" ht="38" customHeight="1" x14ac:dyDescent="0.55000000000000004">
      <c r="A79" s="96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</row>
    <row r="80" spans="1:31" ht="38" customHeight="1" x14ac:dyDescent="0.55000000000000004">
      <c r="A80" s="96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</row>
    <row r="81" spans="1:30" ht="38" customHeight="1" x14ac:dyDescent="0.55000000000000004">
      <c r="A81" s="96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</row>
    <row r="82" spans="1:30" ht="38" customHeight="1" x14ac:dyDescent="0.55000000000000004">
      <c r="A82" s="96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</row>
    <row r="83" spans="1:30" ht="38" customHeight="1" x14ac:dyDescent="0.55000000000000004">
      <c r="A83" s="96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</row>
    <row r="84" spans="1:30" ht="38" customHeight="1" x14ac:dyDescent="0.55000000000000004">
      <c r="A84" s="96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</row>
    <row r="85" spans="1:30" ht="38" customHeight="1" x14ac:dyDescent="0.55000000000000004">
      <c r="A85" s="96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</row>
    <row r="86" spans="1:30" ht="38" customHeight="1" x14ac:dyDescent="0.55000000000000004">
      <c r="A86" s="96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</row>
    <row r="87" spans="1:30" ht="38" customHeight="1" x14ac:dyDescent="0.55000000000000004">
      <c r="A87" s="96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</row>
    <row r="88" spans="1:30" ht="38" customHeight="1" x14ac:dyDescent="0.55000000000000004">
      <c r="A88" s="96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</row>
    <row r="89" spans="1:30" ht="38" customHeight="1" x14ac:dyDescent="0.55000000000000004">
      <c r="A89" s="96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</row>
    <row r="90" spans="1:30" ht="38" customHeight="1" x14ac:dyDescent="0.55000000000000004">
      <c r="A90" s="96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</row>
    <row r="91" spans="1:30" ht="38" customHeight="1" x14ac:dyDescent="0.55000000000000004">
      <c r="A91" s="96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</row>
    <row r="92" spans="1:30" ht="38" customHeight="1" x14ac:dyDescent="0.55000000000000004">
      <c r="A92" s="96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</row>
    <row r="93" spans="1:30" ht="38" customHeight="1" x14ac:dyDescent="0.55000000000000004">
      <c r="A93" s="9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</row>
    <row r="94" spans="1:30" ht="38" customHeight="1" x14ac:dyDescent="0.55000000000000004">
      <c r="A94" s="9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</row>
  </sheetData>
  <sheetProtection sheet="1" insertHyperlinks="0" deleteColumns="0" deleteRows="0"/>
  <mergeCells count="78"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D3:F3"/>
    <mergeCell ref="M3:N3"/>
    <mergeCell ref="H9:J9"/>
    <mergeCell ref="I11:J11"/>
    <mergeCell ref="L9:N9"/>
    <mergeCell ref="B10:C10"/>
    <mergeCell ref="B3:C3"/>
    <mergeCell ref="Z12:Z19"/>
    <mergeCell ref="AA12:AA19"/>
    <mergeCell ref="B9:C9"/>
    <mergeCell ref="D9:F9"/>
    <mergeCell ref="R12:R19"/>
    <mergeCell ref="S12:S19"/>
    <mergeCell ref="R11:Y11"/>
    <mergeCell ref="T12:T19"/>
    <mergeCell ref="D11:F11"/>
    <mergeCell ref="G15:I16"/>
    <mergeCell ref="J15:N16"/>
    <mergeCell ref="I12:J12"/>
    <mergeCell ref="L19:M19"/>
    <mergeCell ref="N19:Q19"/>
    <mergeCell ref="M1:N1"/>
    <mergeCell ref="R1:X1"/>
    <mergeCell ref="D2:F2"/>
    <mergeCell ref="M2:N2"/>
    <mergeCell ref="R2:X2"/>
    <mergeCell ref="Z11:AD11"/>
    <mergeCell ref="I37:J37"/>
    <mergeCell ref="I38:J38"/>
    <mergeCell ref="B2:C2"/>
    <mergeCell ref="G10:N10"/>
    <mergeCell ref="L11:N11"/>
    <mergeCell ref="W12:W19"/>
    <mergeCell ref="X12:X19"/>
    <mergeCell ref="L12:N12"/>
    <mergeCell ref="B19:K19"/>
    <mergeCell ref="B11:C11"/>
    <mergeCell ref="R3:X3"/>
    <mergeCell ref="D12:F12"/>
    <mergeCell ref="D10:F10"/>
    <mergeCell ref="A5:AA6"/>
    <mergeCell ref="B12:C12"/>
    <mergeCell ref="I40:J40"/>
    <mergeCell ref="I51:J51"/>
    <mergeCell ref="AB12:AB19"/>
    <mergeCell ref="Y12:Y19"/>
    <mergeCell ref="I36:J36"/>
    <mergeCell ref="I30:J30"/>
    <mergeCell ref="I21:J21"/>
    <mergeCell ref="I20:J20"/>
    <mergeCell ref="I22:J22"/>
    <mergeCell ref="I23:J23"/>
    <mergeCell ref="I24:J24"/>
    <mergeCell ref="I25:J25"/>
    <mergeCell ref="I26:J26"/>
    <mergeCell ref="I27:J27"/>
    <mergeCell ref="I34:J34"/>
    <mergeCell ref="I35:J35"/>
    <mergeCell ref="AC12:AC19"/>
    <mergeCell ref="AD12:AD19"/>
    <mergeCell ref="U12:U19"/>
    <mergeCell ref="V12:V19"/>
    <mergeCell ref="I39:J39"/>
    <mergeCell ref="I28:J28"/>
    <mergeCell ref="I29:J29"/>
    <mergeCell ref="I31:J31"/>
    <mergeCell ref="I32:J32"/>
    <mergeCell ref="I33:J33"/>
  </mergeCells>
  <phoneticPr fontId="6"/>
  <dataValidations count="11">
    <dataValidation allowBlank="1" showInputMessage="1" showErrorMessage="1" sqref="B7 D22:E51 D12 D10" xr:uid="{00000000-0002-0000-0000-000000000000}"/>
    <dataValidation type="textLength" imeMode="disabled" operator="equal" allowBlank="1" showInputMessage="1" showErrorMessage="1" error="桁数が正しくありません。" prompt="ハイフンなしで7桁でご入力ください。" sqref="G12" xr:uid="{00000000-0002-0000-0000-000005000000}">
      <formula1>7</formula1>
    </dataValidation>
    <dataValidation type="whole" imeMode="disabled" allowBlank="1" showInputMessage="1" showErrorMessage="1" errorTitle="年単位でご入力ください" error="年単位でご入力ください" sqref="Q22:Q51" xr:uid="{00000000-0002-0000-0000-00000B000000}">
      <formula1>1</formula1>
      <formula2>100</formula2>
    </dataValidation>
    <dataValidation type="list" allowBlank="1" showInputMessage="1" showErrorMessage="1" sqref="Z37:AA51" xr:uid="{00000000-0002-0000-0000-00000D000000}">
      <formula1>"○"</formula1>
    </dataValidation>
    <dataValidation type="textLength" imeMode="disabled" allowBlank="1" showInputMessage="1" showErrorMessage="1" error="桁数が正しくありません。" prompt="10桁か11桁で 入力してください。" sqref="L12:N12" xr:uid="{0CA813B3-8D70-4063-B73F-80278F56BDEC}">
      <formula1>10</formula1>
      <formula2>11</formula2>
    </dataValidation>
    <dataValidation imeMode="disabled" allowBlank="1" showInputMessage="1" showErrorMessage="1" sqref="J15:N16" xr:uid="{2178A566-1A70-4760-AC2D-1C0C116EBA41}"/>
    <dataValidation type="textLength" imeMode="disabled" operator="equal" allowBlank="1" showInputMessage="1" showErrorMessage="1" sqref="M22:M51" xr:uid="{6AF6CBB4-A4A2-4C5D-9036-11ED720504CA}">
      <formula1>6</formula1>
    </dataValidation>
    <dataValidation type="whole" imeMode="disabled" allowBlank="1" showInputMessage="1" showErrorMessage="1" sqref="L9:N9" xr:uid="{545A528F-B887-4DBD-9B46-6E96D71BB259}">
      <formula1>1</formula1>
      <formula2>1000</formula2>
    </dataValidation>
    <dataValidation type="date" imeMode="disabled" allowBlank="1" showInputMessage="1" showErrorMessage="1" prompt="yyyy/m/dの形式でご入力ください。" sqref="F22:F51" xr:uid="{2C63E163-24EA-4DF0-A11D-A5A435FB1AE9}">
      <formula1>12420</formula1>
      <formula2>38718</formula2>
    </dataValidation>
    <dataValidation type="textLength" imeMode="disabled" operator="equal" allowBlank="1" showInputMessage="1" showErrorMessage="1" prompt="ハイフンなしで7桁でご入力ください。" sqref="G22:G51" xr:uid="{E7D67553-394B-4535-9A02-EC838443855A}">
      <formula1>7</formula1>
    </dataValidation>
    <dataValidation type="list" allowBlank="1" showInputMessage="1" showErrorMessage="1" prompt="※申込分野には「〇」をお選びください。" sqref="R22:Y51" xr:uid="{E5C41F16-52C3-4B90-8925-B52DE645E3B3}">
      <formula1>"○"</formula1>
    </dataValidation>
  </dataValidations>
  <hyperlinks>
    <hyperlink ref="D2:F2" r:id="rId1" display="申込書提出フォーム " xr:uid="{B192836D-5BB2-4593-A29D-282124CE16E9}"/>
  </hyperlink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2"/>
  <ignoredErrors>
    <ignoredError sqref="M21 U20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830169-68EB-496D-A3FD-EE6F82567AB7}">
            <xm:f>DCOUNTA($G$11:$K$12,$H$11,選択情報リスト!$H$22:$H$26)&gt;0</xm:f>
            <x14:dxf>
              <fill>
                <patternFill>
                  <bgColor theme="0" tint="-0.24994659260841701"/>
                </patternFill>
              </fill>
            </x14:dxf>
          </x14:cfRule>
          <xm:sqref>Y22:Y51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選択情報リスト!$D$2:$D$48</xm:f>
          </x14:formula1>
          <xm:sqref>H12 H22:H51</xm:sqref>
        </x14:dataValidation>
        <x14:dataValidation type="list" allowBlank="1" showInputMessage="1" showErrorMessage="1" xr:uid="{00000000-0002-0000-0000-000009000000}">
          <x14:formula1>
            <xm:f>選択情報リスト!$B$2:$B$49</xm:f>
          </x14:formula1>
          <xm:sqref>L21</xm:sqref>
        </x14:dataValidation>
        <x14:dataValidation type="list" allowBlank="1" showInputMessage="1" showErrorMessage="1" xr:uid="{00000000-0002-0000-0000-00000A000000}">
          <x14:formula1>
            <xm:f>選択情報リスト!$K$2:$K$7</xm:f>
          </x14:formula1>
          <xm:sqref>N21:N51 O22:O51</xm:sqref>
        </x14:dataValidation>
        <x14:dataValidation type="list" allowBlank="1" showInputMessage="1" showErrorMessage="1" xr:uid="{79C868A3-BEDF-4B1D-BE50-7A3FD2B2BD77}">
          <x14:formula1>
            <xm:f>選択情報リスト!$J$2:$J$4</xm:f>
          </x14:formula1>
          <xm:sqref>H9</xm:sqref>
        </x14:dataValidation>
        <x14:dataValidation type="list" allowBlank="1" showInputMessage="1" showErrorMessage="1" xr:uid="{DF9ADF88-1943-432E-B3B1-4DBEC29A5394}">
          <x14:formula1>
            <xm:f>選択情報リスト!$H$2:$H$15</xm:f>
          </x14:formula1>
          <xm:sqref>D9:F9</xm:sqref>
        </x14:dataValidation>
        <x14:dataValidation type="list" allowBlank="1" showInputMessage="1" showErrorMessage="1" prompt="お持ちでない場合「なし」を選択" xr:uid="{AA55DF2C-7101-419E-8037-D713B45A0193}">
          <x14:formula1>
            <xm:f>選択情報リスト!$B$2:$B$49</xm:f>
          </x14:formula1>
          <xm:sqref>L22:L51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7E1C-35D9-4D4A-949F-52C86F7C81DD}">
  <sheetPr>
    <tabColor rgb="FFFFC000"/>
  </sheetPr>
  <dimension ref="A1:AE42"/>
  <sheetViews>
    <sheetView topLeftCell="A4" zoomScale="50" zoomScaleNormal="50" workbookViewId="0">
      <selection activeCell="A5" sqref="A5:Y6"/>
    </sheetView>
  </sheetViews>
  <sheetFormatPr defaultColWidth="9" defaultRowHeight="38" customHeight="1" outlineLevelCol="1" x14ac:dyDescent="0.55000000000000004"/>
  <cols>
    <col min="1" max="1" width="7.9140625" style="126" bestFit="1" customWidth="1"/>
    <col min="2" max="6" width="14.1640625" style="104" customWidth="1"/>
    <col min="7" max="8" width="12.58203125" style="104" customWidth="1"/>
    <col min="9" max="9" width="17.58203125" style="104" customWidth="1"/>
    <col min="10" max="10" width="20.1640625" style="104" customWidth="1"/>
    <col min="11" max="11" width="27.58203125" style="104" customWidth="1"/>
    <col min="12" max="12" width="13.58203125" style="104" customWidth="1"/>
    <col min="13" max="15" width="12.58203125" style="104" customWidth="1"/>
    <col min="16" max="16" width="27.6640625" style="104" customWidth="1"/>
    <col min="17" max="17" width="12.58203125" style="104" customWidth="1"/>
    <col min="18" max="25" width="4.6640625" style="104" customWidth="1"/>
    <col min="26" max="30" width="4.08203125" style="104" hidden="1" customWidth="1" outlineLevel="1"/>
    <col min="31" max="31" width="9" style="104" collapsed="1"/>
    <col min="32" max="16384" width="9" style="104"/>
  </cols>
  <sheetData>
    <row r="1" spans="1:31" ht="38" hidden="1" customHeight="1" x14ac:dyDescent="0.55000000000000004">
      <c r="A1" s="99" t="s">
        <v>277</v>
      </c>
      <c r="B1" s="100"/>
      <c r="C1" s="100"/>
      <c r="D1" s="100"/>
      <c r="E1" s="100"/>
      <c r="F1" s="100"/>
      <c r="G1" s="101"/>
      <c r="H1" s="101"/>
      <c r="I1" s="101"/>
      <c r="J1" s="101"/>
      <c r="K1" s="101"/>
      <c r="L1" s="102" t="s">
        <v>0</v>
      </c>
      <c r="M1" s="355" t="s">
        <v>278</v>
      </c>
      <c r="N1" s="346"/>
      <c r="O1" s="100"/>
      <c r="P1" s="101"/>
      <c r="Q1" s="103" t="s">
        <v>1</v>
      </c>
      <c r="R1" s="355" t="s">
        <v>279</v>
      </c>
      <c r="S1" s="363"/>
      <c r="T1" s="363"/>
      <c r="U1" s="363"/>
      <c r="V1" s="364"/>
      <c r="W1" s="101"/>
      <c r="X1" s="101"/>
      <c r="Y1" s="101"/>
      <c r="Z1" s="101"/>
      <c r="AA1" s="101"/>
      <c r="AB1" s="101"/>
      <c r="AC1" s="101"/>
      <c r="AD1" s="101"/>
      <c r="AE1" s="100"/>
    </row>
    <row r="2" spans="1:31" ht="38" hidden="1" customHeight="1" x14ac:dyDescent="0.55000000000000004">
      <c r="A2" s="105" t="s">
        <v>280</v>
      </c>
      <c r="B2" s="356" t="s">
        <v>2</v>
      </c>
      <c r="C2" s="357"/>
      <c r="D2" s="358" t="s">
        <v>281</v>
      </c>
      <c r="E2" s="359"/>
      <c r="F2" s="360"/>
      <c r="G2" s="100"/>
      <c r="H2" s="100"/>
      <c r="I2" s="100"/>
      <c r="J2" s="100"/>
      <c r="K2" s="100"/>
      <c r="L2" s="102" t="s">
        <v>3</v>
      </c>
      <c r="M2" s="344" t="s">
        <v>282</v>
      </c>
      <c r="N2" s="346"/>
      <c r="O2" s="100"/>
      <c r="P2" s="100"/>
      <c r="Q2" s="103" t="s">
        <v>4</v>
      </c>
      <c r="R2" s="361" t="s">
        <v>283</v>
      </c>
      <c r="S2" s="365"/>
      <c r="T2" s="365"/>
      <c r="U2" s="365"/>
      <c r="V2" s="362"/>
      <c r="W2" s="100"/>
      <c r="X2" s="100"/>
      <c r="Y2" s="100"/>
      <c r="Z2" s="100"/>
      <c r="AA2" s="100"/>
      <c r="AB2" s="100"/>
      <c r="AC2" s="100"/>
      <c r="AD2" s="100"/>
      <c r="AE2" s="100"/>
    </row>
    <row r="3" spans="1:31" ht="38" hidden="1" customHeight="1" x14ac:dyDescent="0.55000000000000004">
      <c r="A3" s="105" t="s">
        <v>284</v>
      </c>
      <c r="B3" s="356" t="s">
        <v>5</v>
      </c>
      <c r="C3" s="357"/>
      <c r="D3" s="358" t="s">
        <v>285</v>
      </c>
      <c r="E3" s="359"/>
      <c r="F3" s="360"/>
      <c r="G3" s="100"/>
      <c r="H3" s="100"/>
      <c r="I3" s="100"/>
      <c r="J3" s="100"/>
      <c r="K3" s="100"/>
      <c r="L3" s="103" t="s">
        <v>6</v>
      </c>
      <c r="M3" s="361" t="s">
        <v>286</v>
      </c>
      <c r="N3" s="362"/>
      <c r="O3" s="100"/>
      <c r="P3" s="100"/>
      <c r="Q3" s="103" t="s">
        <v>7</v>
      </c>
      <c r="R3" s="344" t="s">
        <v>287</v>
      </c>
      <c r="S3" s="345"/>
      <c r="T3" s="345"/>
      <c r="U3" s="345"/>
      <c r="V3" s="346"/>
      <c r="W3" s="100"/>
      <c r="X3" s="100"/>
      <c r="Y3" s="100"/>
      <c r="Z3" s="100"/>
      <c r="AA3" s="100"/>
      <c r="AB3" s="100"/>
      <c r="AC3" s="100"/>
      <c r="AD3" s="100"/>
      <c r="AE3" s="100"/>
    </row>
    <row r="4" spans="1:31" ht="38" customHeight="1" x14ac:dyDescent="0.55000000000000004">
      <c r="A4" s="106"/>
      <c r="B4" s="107"/>
      <c r="C4" s="107"/>
      <c r="D4" s="107"/>
      <c r="E4" s="107"/>
      <c r="F4" s="107"/>
      <c r="G4" s="100"/>
      <c r="H4" s="100"/>
      <c r="I4" s="100"/>
      <c r="J4" s="100"/>
      <c r="K4" s="100"/>
      <c r="L4" s="107"/>
      <c r="M4" s="107"/>
      <c r="N4" s="107"/>
      <c r="O4" s="107"/>
      <c r="P4" s="107"/>
      <c r="Q4" s="107"/>
      <c r="R4" s="108"/>
      <c r="S4" s="108"/>
      <c r="T4" s="108"/>
      <c r="U4" s="108"/>
      <c r="V4" s="108"/>
      <c r="W4" s="100"/>
      <c r="X4" s="100"/>
      <c r="Y4" s="100"/>
      <c r="Z4" s="100"/>
      <c r="AA4" s="100"/>
      <c r="AB4" s="100"/>
      <c r="AC4" s="100"/>
      <c r="AD4" s="100"/>
      <c r="AE4" s="100"/>
    </row>
    <row r="5" spans="1:31" ht="38" customHeight="1" x14ac:dyDescent="0.55000000000000004">
      <c r="A5" s="347" t="s">
        <v>288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109"/>
      <c r="AA5" s="109"/>
      <c r="AB5" s="109"/>
      <c r="AC5" s="109"/>
      <c r="AD5" s="110"/>
      <c r="AE5" s="100"/>
    </row>
    <row r="6" spans="1:31" ht="38" customHeight="1" x14ac:dyDescent="0.55000000000000004">
      <c r="A6" s="349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111"/>
      <c r="AA6" s="111"/>
      <c r="AB6" s="111"/>
      <c r="AC6" s="111"/>
      <c r="AD6" s="112"/>
      <c r="AE6" s="100"/>
    </row>
    <row r="7" spans="1:31" ht="38" customHeight="1" x14ac:dyDescent="0.55000000000000004">
      <c r="A7" s="113"/>
      <c r="C7" s="114"/>
      <c r="D7" s="115" t="s">
        <v>289</v>
      </c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00"/>
    </row>
    <row r="8" spans="1:31" ht="38" customHeight="1" x14ac:dyDescent="0.55000000000000004">
      <c r="A8" s="106"/>
      <c r="B8" s="118" t="s">
        <v>9</v>
      </c>
      <c r="C8" s="100"/>
      <c r="D8" s="115"/>
      <c r="E8" s="115"/>
      <c r="F8" s="115"/>
      <c r="G8" s="100"/>
      <c r="H8" s="100"/>
      <c r="I8" s="116"/>
      <c r="J8" s="116"/>
      <c r="K8" s="116"/>
      <c r="L8" s="116"/>
      <c r="M8" s="116"/>
      <c r="N8" s="116"/>
      <c r="O8" s="119"/>
      <c r="P8" s="74" t="s">
        <v>14</v>
      </c>
      <c r="Q8" s="116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9" spans="1:31" ht="38" customHeight="1" x14ac:dyDescent="0.55000000000000004">
      <c r="A9" s="106"/>
      <c r="B9" s="273" t="s">
        <v>10</v>
      </c>
      <c r="C9" s="273"/>
      <c r="D9" s="335" t="s">
        <v>136</v>
      </c>
      <c r="E9" s="335"/>
      <c r="F9" s="335"/>
      <c r="G9" s="74" t="s">
        <v>12</v>
      </c>
      <c r="H9" s="351" t="s">
        <v>71</v>
      </c>
      <c r="I9" s="352"/>
      <c r="J9" s="353"/>
      <c r="K9" s="74" t="s">
        <v>14</v>
      </c>
      <c r="L9" s="354">
        <v>80</v>
      </c>
      <c r="M9" s="354"/>
      <c r="N9" s="354"/>
      <c r="O9" s="120" t="s">
        <v>245</v>
      </c>
      <c r="P9" s="120" t="s">
        <v>250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31" ht="38" customHeight="1" x14ac:dyDescent="0.55000000000000004">
      <c r="A10" s="106"/>
      <c r="B10" s="273" t="s">
        <v>15</v>
      </c>
      <c r="C10" s="273"/>
      <c r="D10" s="335" t="s">
        <v>290</v>
      </c>
      <c r="E10" s="335"/>
      <c r="F10" s="335"/>
      <c r="G10" s="267" t="s">
        <v>291</v>
      </c>
      <c r="H10" s="267"/>
      <c r="I10" s="267"/>
      <c r="J10" s="267"/>
      <c r="K10" s="267"/>
      <c r="L10" s="267"/>
      <c r="M10" s="267"/>
      <c r="N10" s="267"/>
      <c r="O10" s="120" t="s">
        <v>246</v>
      </c>
      <c r="P10" s="120" t="s">
        <v>251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</row>
    <row r="11" spans="1:31" ht="38" customHeight="1" x14ac:dyDescent="0.55000000000000004">
      <c r="A11" s="106"/>
      <c r="B11" s="273" t="s">
        <v>17</v>
      </c>
      <c r="C11" s="273"/>
      <c r="D11" s="335" t="s">
        <v>292</v>
      </c>
      <c r="E11" s="335"/>
      <c r="F11" s="335"/>
      <c r="G11" s="215" t="s">
        <v>18</v>
      </c>
      <c r="H11" s="216" t="s">
        <v>19</v>
      </c>
      <c r="I11" s="342" t="s">
        <v>20</v>
      </c>
      <c r="J11" s="342"/>
      <c r="K11" s="217" t="s">
        <v>21</v>
      </c>
      <c r="L11" s="343" t="s">
        <v>22</v>
      </c>
      <c r="M11" s="343"/>
      <c r="N11" s="343"/>
      <c r="O11" s="120" t="s">
        <v>247</v>
      </c>
      <c r="P11" s="120" t="s">
        <v>252</v>
      </c>
      <c r="Q11" s="100"/>
      <c r="R11" s="270" t="s">
        <v>23</v>
      </c>
      <c r="S11" s="271"/>
      <c r="T11" s="271"/>
      <c r="U11" s="271"/>
      <c r="V11" s="271"/>
      <c r="W11" s="271"/>
      <c r="X11" s="271"/>
      <c r="Y11" s="272"/>
      <c r="Z11" s="271" t="s">
        <v>24</v>
      </c>
      <c r="AA11" s="271"/>
      <c r="AB11" s="271"/>
      <c r="AC11" s="271"/>
      <c r="AD11" s="272"/>
      <c r="AE11" s="100"/>
    </row>
    <row r="12" spans="1:31" ht="38" customHeight="1" x14ac:dyDescent="0.55000000000000004">
      <c r="A12" s="106"/>
      <c r="B12" s="279" t="s">
        <v>25</v>
      </c>
      <c r="C12" s="279"/>
      <c r="D12" s="335" t="s">
        <v>293</v>
      </c>
      <c r="E12" s="335"/>
      <c r="F12" s="335"/>
      <c r="G12" s="121" t="s">
        <v>294</v>
      </c>
      <c r="H12" s="122" t="s">
        <v>61</v>
      </c>
      <c r="I12" s="336" t="s">
        <v>295</v>
      </c>
      <c r="J12" s="336"/>
      <c r="K12" s="123"/>
      <c r="L12" s="337" t="s">
        <v>296</v>
      </c>
      <c r="M12" s="337"/>
      <c r="N12" s="337"/>
      <c r="O12" s="124" t="s">
        <v>248</v>
      </c>
      <c r="P12" s="124" t="s">
        <v>253</v>
      </c>
      <c r="Q12" s="100"/>
      <c r="R12" s="332" t="s">
        <v>27</v>
      </c>
      <c r="S12" s="332" t="s">
        <v>28</v>
      </c>
      <c r="T12" s="332" t="s">
        <v>29</v>
      </c>
      <c r="U12" s="332" t="s">
        <v>30</v>
      </c>
      <c r="V12" s="332" t="s">
        <v>31</v>
      </c>
      <c r="W12" s="332" t="s">
        <v>32</v>
      </c>
      <c r="X12" s="332" t="s">
        <v>33</v>
      </c>
      <c r="Y12" s="332" t="s">
        <v>34</v>
      </c>
      <c r="Z12" s="320" t="s">
        <v>35</v>
      </c>
      <c r="AA12" s="321" t="s">
        <v>275</v>
      </c>
      <c r="AB12" s="321" t="s">
        <v>276</v>
      </c>
      <c r="AC12" s="321" t="s">
        <v>36</v>
      </c>
      <c r="AD12" s="321" t="s">
        <v>37</v>
      </c>
      <c r="AE12" s="100"/>
    </row>
    <row r="13" spans="1:31" ht="38" customHeight="1" x14ac:dyDescent="0.55000000000000004">
      <c r="A13" s="106"/>
      <c r="B13" s="118" t="s">
        <v>38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20" t="s">
        <v>249</v>
      </c>
      <c r="P13" s="120" t="s">
        <v>254</v>
      </c>
      <c r="Q13" s="100"/>
      <c r="R13" s="333"/>
      <c r="S13" s="333"/>
      <c r="T13" s="333"/>
      <c r="U13" s="333"/>
      <c r="V13" s="333"/>
      <c r="W13" s="333"/>
      <c r="X13" s="333"/>
      <c r="Y13" s="333"/>
      <c r="Z13" s="320"/>
      <c r="AA13" s="321"/>
      <c r="AB13" s="321"/>
      <c r="AC13" s="321"/>
      <c r="AD13" s="321"/>
      <c r="AE13" s="100"/>
    </row>
    <row r="14" spans="1:31" ht="38" customHeight="1" x14ac:dyDescent="0.55000000000000004">
      <c r="A14" s="106"/>
      <c r="B14" s="125" t="s">
        <v>39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20"/>
      <c r="P14" s="120"/>
      <c r="Q14" s="100"/>
      <c r="R14" s="333"/>
      <c r="S14" s="333"/>
      <c r="T14" s="333"/>
      <c r="U14" s="333"/>
      <c r="V14" s="333"/>
      <c r="W14" s="333"/>
      <c r="X14" s="333"/>
      <c r="Y14" s="333"/>
      <c r="Z14" s="320"/>
      <c r="AA14" s="321"/>
      <c r="AB14" s="321"/>
      <c r="AC14" s="321"/>
      <c r="AD14" s="321"/>
      <c r="AE14" s="100"/>
    </row>
    <row r="15" spans="1:31" ht="38" customHeight="1" x14ac:dyDescent="0.55000000000000004">
      <c r="B15" s="127" t="s">
        <v>40</v>
      </c>
      <c r="C15" s="128" t="s">
        <v>41</v>
      </c>
      <c r="D15" s="129" t="s">
        <v>42</v>
      </c>
      <c r="E15" s="128" t="s">
        <v>43</v>
      </c>
      <c r="F15" s="100"/>
      <c r="G15" s="293" t="s">
        <v>44</v>
      </c>
      <c r="H15" s="294"/>
      <c r="I15" s="294"/>
      <c r="J15" s="338" t="s">
        <v>281</v>
      </c>
      <c r="K15" s="338"/>
      <c r="L15" s="338"/>
      <c r="M15" s="338"/>
      <c r="N15" s="339"/>
      <c r="O15" s="120"/>
      <c r="P15" s="120"/>
      <c r="Q15" s="100"/>
      <c r="R15" s="333"/>
      <c r="S15" s="333"/>
      <c r="T15" s="333"/>
      <c r="U15" s="333"/>
      <c r="V15" s="333"/>
      <c r="W15" s="333"/>
      <c r="X15" s="333"/>
      <c r="Y15" s="333"/>
      <c r="Z15" s="320"/>
      <c r="AA15" s="321"/>
      <c r="AB15" s="321"/>
      <c r="AC15" s="321"/>
      <c r="AD15" s="321"/>
      <c r="AE15" s="100"/>
    </row>
    <row r="16" spans="1:31" ht="38" customHeight="1" x14ac:dyDescent="0.55000000000000004">
      <c r="A16" s="130" t="s">
        <v>271</v>
      </c>
      <c r="B16" s="131" t="s">
        <v>297</v>
      </c>
      <c r="C16" s="132" t="s">
        <v>298</v>
      </c>
      <c r="D16" s="133" t="s">
        <v>299</v>
      </c>
      <c r="E16" s="134" t="s">
        <v>300</v>
      </c>
      <c r="F16" s="100"/>
      <c r="G16" s="295"/>
      <c r="H16" s="296"/>
      <c r="I16" s="296"/>
      <c r="J16" s="340"/>
      <c r="K16" s="340"/>
      <c r="L16" s="340"/>
      <c r="M16" s="340"/>
      <c r="N16" s="341"/>
      <c r="O16" s="135"/>
      <c r="P16" s="120"/>
      <c r="Q16" s="100"/>
      <c r="R16" s="333"/>
      <c r="S16" s="333"/>
      <c r="T16" s="333"/>
      <c r="U16" s="333"/>
      <c r="V16" s="333"/>
      <c r="W16" s="333"/>
      <c r="X16" s="333"/>
      <c r="Y16" s="333"/>
      <c r="Z16" s="320"/>
      <c r="AA16" s="321"/>
      <c r="AB16" s="321"/>
      <c r="AC16" s="321"/>
      <c r="AD16" s="321"/>
      <c r="AE16" s="100"/>
    </row>
    <row r="17" spans="1:31" ht="38" customHeight="1" x14ac:dyDescent="0.55000000000000004">
      <c r="A17" s="105"/>
      <c r="B17" s="118" t="s">
        <v>45</v>
      </c>
      <c r="C17" s="116"/>
      <c r="D17" s="116"/>
      <c r="F17" s="116"/>
      <c r="G17" s="116"/>
      <c r="H17" s="116"/>
      <c r="I17" s="116"/>
      <c r="J17" s="116"/>
      <c r="K17" s="100"/>
      <c r="L17" s="100"/>
      <c r="M17" s="100"/>
      <c r="N17" s="100"/>
      <c r="O17" s="100"/>
      <c r="P17" s="100"/>
      <c r="Q17" s="100"/>
      <c r="R17" s="334"/>
      <c r="S17" s="334"/>
      <c r="T17" s="334"/>
      <c r="U17" s="334"/>
      <c r="V17" s="334"/>
      <c r="W17" s="334"/>
      <c r="X17" s="334"/>
      <c r="Y17" s="334"/>
      <c r="Z17" s="320"/>
      <c r="AA17" s="321"/>
      <c r="AB17" s="321"/>
      <c r="AC17" s="321"/>
      <c r="AD17" s="321"/>
      <c r="AE17" s="100"/>
    </row>
    <row r="18" spans="1:31" ht="38" customHeight="1" x14ac:dyDescent="0.55000000000000004">
      <c r="A18" s="105"/>
      <c r="B18" s="125" t="s">
        <v>46</v>
      </c>
      <c r="C18" s="100"/>
      <c r="E18" s="125"/>
      <c r="F18" s="116"/>
      <c r="G18" s="116"/>
      <c r="H18" s="116"/>
      <c r="I18" s="116"/>
      <c r="J18" s="116"/>
      <c r="K18" s="100"/>
      <c r="L18" s="100"/>
      <c r="M18" s="100"/>
      <c r="N18" s="100"/>
      <c r="O18" s="100"/>
      <c r="P18" s="100"/>
      <c r="Q18" s="100"/>
      <c r="R18" s="334"/>
      <c r="S18" s="334"/>
      <c r="T18" s="334"/>
      <c r="U18" s="334"/>
      <c r="V18" s="334"/>
      <c r="W18" s="334"/>
      <c r="X18" s="334"/>
      <c r="Y18" s="334"/>
      <c r="Z18" s="320"/>
      <c r="AA18" s="321"/>
      <c r="AB18" s="321"/>
      <c r="AC18" s="321"/>
      <c r="AD18" s="321"/>
      <c r="AE18" s="100"/>
    </row>
    <row r="19" spans="1:31" ht="38" customHeight="1" x14ac:dyDescent="0.55000000000000004">
      <c r="A19" s="105"/>
      <c r="B19" s="270" t="s">
        <v>301</v>
      </c>
      <c r="C19" s="271"/>
      <c r="D19" s="271"/>
      <c r="E19" s="271"/>
      <c r="F19" s="271"/>
      <c r="G19" s="271"/>
      <c r="H19" s="271"/>
      <c r="I19" s="271"/>
      <c r="J19" s="271"/>
      <c r="K19" s="272"/>
      <c r="L19" s="270" t="s">
        <v>48</v>
      </c>
      <c r="M19" s="272"/>
      <c r="N19" s="270" t="s">
        <v>49</v>
      </c>
      <c r="O19" s="271"/>
      <c r="P19" s="271"/>
      <c r="Q19" s="272"/>
      <c r="R19" s="334"/>
      <c r="S19" s="334"/>
      <c r="T19" s="334"/>
      <c r="U19" s="334"/>
      <c r="V19" s="334"/>
      <c r="W19" s="334"/>
      <c r="X19" s="334"/>
      <c r="Y19" s="334"/>
      <c r="Z19" s="320"/>
      <c r="AA19" s="321"/>
      <c r="AB19" s="321"/>
      <c r="AC19" s="321"/>
      <c r="AD19" s="321"/>
      <c r="AE19" s="100"/>
    </row>
    <row r="20" spans="1:31" ht="38" customHeight="1" x14ac:dyDescent="0.55000000000000004">
      <c r="A20" s="105" t="s">
        <v>272</v>
      </c>
      <c r="B20" s="218" t="s">
        <v>40</v>
      </c>
      <c r="C20" s="219" t="s">
        <v>41</v>
      </c>
      <c r="D20" s="218" t="s">
        <v>42</v>
      </c>
      <c r="E20" s="219" t="s">
        <v>43</v>
      </c>
      <c r="F20" s="220" t="s">
        <v>50</v>
      </c>
      <c r="G20" s="221" t="s">
        <v>18</v>
      </c>
      <c r="H20" s="218" t="s">
        <v>19</v>
      </c>
      <c r="I20" s="322" t="s">
        <v>20</v>
      </c>
      <c r="J20" s="323"/>
      <c r="K20" s="219" t="s">
        <v>21</v>
      </c>
      <c r="L20" s="218" t="s">
        <v>19</v>
      </c>
      <c r="M20" s="219" t="s">
        <v>51</v>
      </c>
      <c r="N20" s="222" t="s">
        <v>52</v>
      </c>
      <c r="O20" s="223" t="s">
        <v>53</v>
      </c>
      <c r="P20" s="224" t="s">
        <v>54</v>
      </c>
      <c r="Q20" s="223" t="s">
        <v>55</v>
      </c>
      <c r="R20" s="138">
        <v>1</v>
      </c>
      <c r="S20" s="225">
        <v>2</v>
      </c>
      <c r="T20" s="225">
        <v>3</v>
      </c>
      <c r="U20" s="225">
        <v>4</v>
      </c>
      <c r="V20" s="225">
        <v>5</v>
      </c>
      <c r="W20" s="225">
        <v>6</v>
      </c>
      <c r="X20" s="225">
        <v>7</v>
      </c>
      <c r="Y20" s="138">
        <v>8</v>
      </c>
      <c r="Z20" s="136">
        <v>9</v>
      </c>
      <c r="AA20" s="137">
        <v>10</v>
      </c>
      <c r="AB20" s="137">
        <v>11</v>
      </c>
      <c r="AC20" s="137">
        <v>12</v>
      </c>
      <c r="AD20" s="138">
        <v>13</v>
      </c>
      <c r="AE20" s="100"/>
    </row>
    <row r="21" spans="1:31" s="150" customFormat="1" ht="38" customHeight="1" x14ac:dyDescent="0.55000000000000004">
      <c r="A21" s="139" t="s">
        <v>56</v>
      </c>
      <c r="B21" s="140" t="s">
        <v>57</v>
      </c>
      <c r="C21" s="141" t="s">
        <v>58</v>
      </c>
      <c r="D21" s="140" t="s">
        <v>59</v>
      </c>
      <c r="E21" s="141" t="s">
        <v>60</v>
      </c>
      <c r="F21" s="142">
        <v>36526</v>
      </c>
      <c r="G21" s="143" t="s">
        <v>302</v>
      </c>
      <c r="H21" s="140" t="s">
        <v>61</v>
      </c>
      <c r="I21" s="324" t="s">
        <v>308</v>
      </c>
      <c r="J21" s="325"/>
      <c r="K21" s="141" t="s">
        <v>304</v>
      </c>
      <c r="L21" s="144" t="s">
        <v>62</v>
      </c>
      <c r="M21" s="145" t="s">
        <v>63</v>
      </c>
      <c r="N21" s="146" t="s">
        <v>64</v>
      </c>
      <c r="O21" s="147" t="s">
        <v>65</v>
      </c>
      <c r="P21" s="147" t="s">
        <v>244</v>
      </c>
      <c r="Q21" s="148">
        <v>10</v>
      </c>
      <c r="R21" s="143" t="s">
        <v>66</v>
      </c>
      <c r="S21" s="143"/>
      <c r="T21" s="143"/>
      <c r="U21" s="143"/>
      <c r="V21" s="143"/>
      <c r="W21" s="143" t="s">
        <v>66</v>
      </c>
      <c r="X21" s="143"/>
      <c r="Y21" s="143"/>
      <c r="Z21" s="149"/>
      <c r="AA21" s="143"/>
      <c r="AB21" s="143"/>
      <c r="AC21" s="143"/>
      <c r="AD21" s="143"/>
      <c r="AE21" s="100"/>
    </row>
    <row r="22" spans="1:31" ht="38" customHeight="1" x14ac:dyDescent="0.55000000000000004">
      <c r="A22" s="151">
        <v>1</v>
      </c>
      <c r="B22" s="152" t="s">
        <v>57</v>
      </c>
      <c r="C22" s="153" t="s">
        <v>58</v>
      </c>
      <c r="D22" s="152" t="s">
        <v>59</v>
      </c>
      <c r="E22" s="153" t="s">
        <v>60</v>
      </c>
      <c r="F22" s="154">
        <v>29230</v>
      </c>
      <c r="G22" s="155" t="s">
        <v>302</v>
      </c>
      <c r="H22" s="152" t="s">
        <v>61</v>
      </c>
      <c r="I22" s="326" t="s">
        <v>303</v>
      </c>
      <c r="J22" s="327"/>
      <c r="K22" s="153" t="s">
        <v>304</v>
      </c>
      <c r="L22" s="152" t="s">
        <v>61</v>
      </c>
      <c r="M22" s="156" t="s">
        <v>305</v>
      </c>
      <c r="N22" s="157" t="s">
        <v>97</v>
      </c>
      <c r="O22" s="157" t="s">
        <v>65</v>
      </c>
      <c r="P22" s="157"/>
      <c r="Q22" s="158">
        <v>15</v>
      </c>
      <c r="R22" s="159" t="s">
        <v>66</v>
      </c>
      <c r="S22" s="159"/>
      <c r="T22" s="159"/>
      <c r="U22" s="159"/>
      <c r="V22" s="159"/>
      <c r="W22" s="159" t="s">
        <v>66</v>
      </c>
      <c r="X22" s="159"/>
      <c r="Y22" s="159"/>
      <c r="Z22" s="160"/>
      <c r="AA22" s="161"/>
      <c r="AB22" s="161"/>
      <c r="AC22" s="161"/>
      <c r="AD22" s="161"/>
      <c r="AE22" s="100"/>
    </row>
    <row r="23" spans="1:31" ht="38" customHeight="1" x14ac:dyDescent="0.55000000000000004">
      <c r="A23" s="151">
        <v>2</v>
      </c>
      <c r="B23" s="162" t="s">
        <v>297</v>
      </c>
      <c r="C23" s="163" t="s">
        <v>306</v>
      </c>
      <c r="D23" s="162" t="s">
        <v>299</v>
      </c>
      <c r="E23" s="163" t="s">
        <v>307</v>
      </c>
      <c r="F23" s="164">
        <v>33517</v>
      </c>
      <c r="G23" s="165" t="s">
        <v>302</v>
      </c>
      <c r="H23" s="162" t="s">
        <v>61</v>
      </c>
      <c r="I23" s="328" t="s">
        <v>308</v>
      </c>
      <c r="J23" s="329"/>
      <c r="K23" s="163"/>
      <c r="L23" s="162" t="s">
        <v>74</v>
      </c>
      <c r="M23" s="166"/>
      <c r="N23" s="167" t="s">
        <v>105</v>
      </c>
      <c r="O23" s="167"/>
      <c r="P23" s="167" t="s">
        <v>244</v>
      </c>
      <c r="Q23" s="168">
        <v>8</v>
      </c>
      <c r="R23" s="169"/>
      <c r="S23" s="169"/>
      <c r="T23" s="169"/>
      <c r="U23" s="169" t="s">
        <v>66</v>
      </c>
      <c r="V23" s="169"/>
      <c r="W23" s="169"/>
      <c r="X23" s="169"/>
      <c r="Y23" s="169"/>
      <c r="Z23" s="160"/>
      <c r="AA23" s="161"/>
      <c r="AB23" s="161"/>
      <c r="AC23" s="161"/>
      <c r="AD23" s="161"/>
      <c r="AE23" s="100"/>
    </row>
    <row r="24" spans="1:31" ht="38" customHeight="1" x14ac:dyDescent="0.55000000000000004">
      <c r="A24" s="151">
        <v>3</v>
      </c>
      <c r="B24" s="162" t="s">
        <v>297</v>
      </c>
      <c r="C24" s="163" t="s">
        <v>309</v>
      </c>
      <c r="D24" s="162" t="s">
        <v>299</v>
      </c>
      <c r="E24" s="163" t="s">
        <v>310</v>
      </c>
      <c r="F24" s="164">
        <v>31542</v>
      </c>
      <c r="G24" s="165" t="s">
        <v>302</v>
      </c>
      <c r="H24" s="162" t="s">
        <v>61</v>
      </c>
      <c r="I24" s="328" t="s">
        <v>311</v>
      </c>
      <c r="J24" s="329"/>
      <c r="K24" s="163" t="s">
        <v>312</v>
      </c>
      <c r="L24" s="162" t="s">
        <v>87</v>
      </c>
      <c r="M24" s="166" t="s">
        <v>313</v>
      </c>
      <c r="N24" s="167" t="s">
        <v>75</v>
      </c>
      <c r="O24" s="167" t="s">
        <v>314</v>
      </c>
      <c r="P24" s="167"/>
      <c r="Q24" s="168">
        <v>5</v>
      </c>
      <c r="R24" s="169"/>
      <c r="S24" s="169"/>
      <c r="T24" s="169"/>
      <c r="U24" s="169"/>
      <c r="V24" s="169"/>
      <c r="W24" s="169" t="s">
        <v>66</v>
      </c>
      <c r="X24" s="169" t="s">
        <v>66</v>
      </c>
      <c r="Y24" s="169"/>
      <c r="Z24" s="160"/>
      <c r="AA24" s="161"/>
      <c r="AB24" s="161"/>
      <c r="AC24" s="161"/>
      <c r="AD24" s="161"/>
      <c r="AE24" s="100"/>
    </row>
    <row r="25" spans="1:31" ht="38" customHeight="1" x14ac:dyDescent="0.55000000000000004">
      <c r="A25" s="151">
        <v>4</v>
      </c>
      <c r="B25" s="162"/>
      <c r="C25" s="163"/>
      <c r="D25" s="162"/>
      <c r="E25" s="163"/>
      <c r="F25" s="164"/>
      <c r="G25" s="165"/>
      <c r="H25" s="162"/>
      <c r="I25" s="328"/>
      <c r="J25" s="329"/>
      <c r="K25" s="163"/>
      <c r="L25" s="162"/>
      <c r="M25" s="166"/>
      <c r="N25" s="167"/>
      <c r="O25" s="167"/>
      <c r="P25" s="167"/>
      <c r="Q25" s="168"/>
      <c r="R25" s="170"/>
      <c r="S25" s="170"/>
      <c r="T25" s="170"/>
      <c r="U25" s="170"/>
      <c r="V25" s="170"/>
      <c r="W25" s="170"/>
      <c r="X25" s="170"/>
      <c r="Y25" s="170"/>
      <c r="Z25" s="160"/>
      <c r="AA25" s="161"/>
      <c r="AB25" s="161"/>
      <c r="AC25" s="161"/>
      <c r="AD25" s="161"/>
      <c r="AE25" s="100"/>
    </row>
    <row r="26" spans="1:31" ht="38" customHeight="1" x14ac:dyDescent="0.55000000000000004">
      <c r="A26" s="151">
        <v>5</v>
      </c>
      <c r="B26" s="171"/>
      <c r="C26" s="172"/>
      <c r="D26" s="171"/>
      <c r="E26" s="172"/>
      <c r="F26" s="173"/>
      <c r="G26" s="174"/>
      <c r="H26" s="171"/>
      <c r="I26" s="330"/>
      <c r="J26" s="331"/>
      <c r="K26" s="172"/>
      <c r="L26" s="175"/>
      <c r="M26" s="176"/>
      <c r="N26" s="177"/>
      <c r="O26" s="177"/>
      <c r="P26" s="177"/>
      <c r="Q26" s="178"/>
      <c r="R26" s="179"/>
      <c r="S26" s="179"/>
      <c r="T26" s="179"/>
      <c r="U26" s="179"/>
      <c r="V26" s="179"/>
      <c r="W26" s="179"/>
      <c r="X26" s="179"/>
      <c r="Y26" s="179"/>
      <c r="Z26" s="160"/>
      <c r="AA26" s="161"/>
      <c r="AB26" s="161"/>
      <c r="AC26" s="161"/>
      <c r="AD26" s="161"/>
      <c r="AE26" s="100"/>
    </row>
    <row r="27" spans="1:31" ht="38" customHeight="1" x14ac:dyDescent="0.55000000000000004">
      <c r="A27" s="151">
        <v>6</v>
      </c>
      <c r="B27" s="180"/>
      <c r="C27" s="181"/>
      <c r="D27" s="180"/>
      <c r="E27" s="181"/>
      <c r="F27" s="182"/>
      <c r="G27" s="183"/>
      <c r="H27" s="180"/>
      <c r="I27" s="314"/>
      <c r="J27" s="315"/>
      <c r="K27" s="181"/>
      <c r="L27" s="184"/>
      <c r="M27" s="185"/>
      <c r="N27" s="186"/>
      <c r="O27" s="186"/>
      <c r="P27" s="186"/>
      <c r="Q27" s="187"/>
      <c r="R27" s="188"/>
      <c r="S27" s="188"/>
      <c r="T27" s="188"/>
      <c r="U27" s="188"/>
      <c r="V27" s="188"/>
      <c r="W27" s="188"/>
      <c r="X27" s="188"/>
      <c r="Y27" s="188"/>
      <c r="Z27" s="189"/>
      <c r="AA27" s="161"/>
      <c r="AB27" s="161"/>
      <c r="AC27" s="161"/>
      <c r="AD27" s="161"/>
      <c r="AE27" s="100"/>
    </row>
    <row r="28" spans="1:31" ht="38" customHeight="1" x14ac:dyDescent="0.55000000000000004">
      <c r="A28" s="151">
        <v>7</v>
      </c>
      <c r="B28" s="190"/>
      <c r="C28" s="191"/>
      <c r="D28" s="190"/>
      <c r="E28" s="191"/>
      <c r="F28" s="192"/>
      <c r="G28" s="193"/>
      <c r="H28" s="190"/>
      <c r="I28" s="310"/>
      <c r="J28" s="316"/>
      <c r="K28" s="191"/>
      <c r="L28" s="190"/>
      <c r="M28" s="194"/>
      <c r="N28" s="195"/>
      <c r="O28" s="195"/>
      <c r="P28" s="195"/>
      <c r="Q28" s="196"/>
      <c r="R28" s="197"/>
      <c r="S28" s="197"/>
      <c r="T28" s="197"/>
      <c r="U28" s="197"/>
      <c r="V28" s="197"/>
      <c r="W28" s="197"/>
      <c r="X28" s="197"/>
      <c r="Y28" s="197"/>
      <c r="Z28" s="189"/>
      <c r="AA28" s="161"/>
      <c r="AB28" s="161"/>
      <c r="AC28" s="161"/>
      <c r="AD28" s="161"/>
      <c r="AE28" s="100"/>
    </row>
    <row r="29" spans="1:31" ht="38" customHeight="1" x14ac:dyDescent="0.55000000000000004">
      <c r="A29" s="151">
        <v>8</v>
      </c>
      <c r="B29" s="190"/>
      <c r="C29" s="191"/>
      <c r="D29" s="190"/>
      <c r="E29" s="191"/>
      <c r="F29" s="192"/>
      <c r="G29" s="193"/>
      <c r="H29" s="190"/>
      <c r="I29" s="310"/>
      <c r="J29" s="316"/>
      <c r="K29" s="191"/>
      <c r="L29" s="190"/>
      <c r="M29" s="194"/>
      <c r="N29" s="195"/>
      <c r="O29" s="195"/>
      <c r="P29" s="195"/>
      <c r="Q29" s="196"/>
      <c r="R29" s="197"/>
      <c r="S29" s="197"/>
      <c r="T29" s="197"/>
      <c r="U29" s="197"/>
      <c r="V29" s="197"/>
      <c r="W29" s="197"/>
      <c r="X29" s="197"/>
      <c r="Y29" s="197"/>
      <c r="Z29" s="189"/>
      <c r="AA29" s="161"/>
      <c r="AB29" s="161"/>
      <c r="AC29" s="161"/>
      <c r="AD29" s="161"/>
      <c r="AE29" s="100"/>
    </row>
    <row r="30" spans="1:31" ht="38" customHeight="1" x14ac:dyDescent="0.55000000000000004">
      <c r="A30" s="151">
        <v>9</v>
      </c>
      <c r="B30" s="190"/>
      <c r="C30" s="191"/>
      <c r="D30" s="190"/>
      <c r="E30" s="191"/>
      <c r="F30" s="192"/>
      <c r="G30" s="193"/>
      <c r="H30" s="190"/>
      <c r="I30" s="310"/>
      <c r="J30" s="316"/>
      <c r="K30" s="191"/>
      <c r="L30" s="190"/>
      <c r="M30" s="194"/>
      <c r="N30" s="195"/>
      <c r="O30" s="195"/>
      <c r="P30" s="195"/>
      <c r="Q30" s="196"/>
      <c r="R30" s="197"/>
      <c r="S30" s="197"/>
      <c r="T30" s="197"/>
      <c r="U30" s="197"/>
      <c r="V30" s="197"/>
      <c r="W30" s="197"/>
      <c r="X30" s="197"/>
      <c r="Y30" s="197"/>
      <c r="Z30" s="189"/>
      <c r="AA30" s="161"/>
      <c r="AB30" s="161"/>
      <c r="AC30" s="161"/>
      <c r="AD30" s="161"/>
      <c r="AE30" s="100"/>
    </row>
    <row r="31" spans="1:31" ht="38" customHeight="1" x14ac:dyDescent="0.55000000000000004">
      <c r="A31" s="151">
        <v>10</v>
      </c>
      <c r="B31" s="198"/>
      <c r="C31" s="199"/>
      <c r="D31" s="198"/>
      <c r="E31" s="199"/>
      <c r="F31" s="200"/>
      <c r="G31" s="201"/>
      <c r="H31" s="198"/>
      <c r="I31" s="312"/>
      <c r="J31" s="317"/>
      <c r="K31" s="199"/>
      <c r="L31" s="202"/>
      <c r="M31" s="203"/>
      <c r="N31" s="204"/>
      <c r="O31" s="204"/>
      <c r="P31" s="204"/>
      <c r="Q31" s="205"/>
      <c r="R31" s="206"/>
      <c r="S31" s="206"/>
      <c r="T31" s="206"/>
      <c r="U31" s="206"/>
      <c r="V31" s="206"/>
      <c r="W31" s="206"/>
      <c r="X31" s="206"/>
      <c r="Y31" s="206"/>
      <c r="Z31" s="189"/>
      <c r="AA31" s="161"/>
      <c r="AB31" s="161"/>
      <c r="AC31" s="161"/>
      <c r="AD31" s="161"/>
      <c r="AE31" s="100"/>
    </row>
    <row r="32" spans="1:31" ht="38" customHeight="1" x14ac:dyDescent="0.55000000000000004">
      <c r="A32" s="151">
        <v>11</v>
      </c>
      <c r="B32" s="180"/>
      <c r="C32" s="181"/>
      <c r="D32" s="180"/>
      <c r="E32" s="181"/>
      <c r="F32" s="182"/>
      <c r="G32" s="183"/>
      <c r="H32" s="180"/>
      <c r="I32" s="314"/>
      <c r="J32" s="315"/>
      <c r="K32" s="181"/>
      <c r="L32" s="180"/>
      <c r="M32" s="207"/>
      <c r="N32" s="186"/>
      <c r="O32" s="186"/>
      <c r="P32" s="186"/>
      <c r="Q32" s="187"/>
      <c r="R32" s="188"/>
      <c r="S32" s="188"/>
      <c r="T32" s="188"/>
      <c r="U32" s="188"/>
      <c r="V32" s="188"/>
      <c r="W32" s="188"/>
      <c r="X32" s="188"/>
      <c r="Y32" s="188"/>
      <c r="Z32" s="189"/>
      <c r="AA32" s="161"/>
      <c r="AB32" s="161"/>
      <c r="AC32" s="161"/>
      <c r="AD32" s="161"/>
      <c r="AE32" s="100"/>
    </row>
    <row r="33" spans="1:31" ht="38" customHeight="1" x14ac:dyDescent="0.55000000000000004">
      <c r="A33" s="151">
        <v>12</v>
      </c>
      <c r="B33" s="190"/>
      <c r="C33" s="191"/>
      <c r="D33" s="190"/>
      <c r="E33" s="191"/>
      <c r="F33" s="192"/>
      <c r="G33" s="193"/>
      <c r="H33" s="190"/>
      <c r="I33" s="310"/>
      <c r="J33" s="316"/>
      <c r="K33" s="191"/>
      <c r="L33" s="190"/>
      <c r="M33" s="194"/>
      <c r="N33" s="195"/>
      <c r="O33" s="195"/>
      <c r="P33" s="195"/>
      <c r="Q33" s="196"/>
      <c r="R33" s="197"/>
      <c r="S33" s="197"/>
      <c r="T33" s="197"/>
      <c r="U33" s="197"/>
      <c r="V33" s="197"/>
      <c r="W33" s="197"/>
      <c r="X33" s="197"/>
      <c r="Y33" s="197"/>
      <c r="Z33" s="189"/>
      <c r="AA33" s="161"/>
      <c r="AB33" s="161"/>
      <c r="AC33" s="161"/>
      <c r="AD33" s="161"/>
      <c r="AE33" s="100"/>
    </row>
    <row r="34" spans="1:31" ht="38" customHeight="1" x14ac:dyDescent="0.55000000000000004">
      <c r="A34" s="151">
        <v>13</v>
      </c>
      <c r="B34" s="190"/>
      <c r="C34" s="191"/>
      <c r="D34" s="190"/>
      <c r="E34" s="191"/>
      <c r="F34" s="192"/>
      <c r="G34" s="193"/>
      <c r="H34" s="190"/>
      <c r="I34" s="310"/>
      <c r="J34" s="316"/>
      <c r="K34" s="191"/>
      <c r="L34" s="190"/>
      <c r="M34" s="194"/>
      <c r="N34" s="195"/>
      <c r="O34" s="195"/>
      <c r="P34" s="195"/>
      <c r="Q34" s="196"/>
      <c r="R34" s="197"/>
      <c r="S34" s="197"/>
      <c r="T34" s="197"/>
      <c r="U34" s="197"/>
      <c r="V34" s="197"/>
      <c r="W34" s="197"/>
      <c r="X34" s="197"/>
      <c r="Y34" s="197"/>
      <c r="Z34" s="189"/>
      <c r="AA34" s="161"/>
      <c r="AB34" s="161"/>
      <c r="AC34" s="161"/>
      <c r="AD34" s="161"/>
      <c r="AE34" s="100"/>
    </row>
    <row r="35" spans="1:31" ht="38" customHeight="1" x14ac:dyDescent="0.55000000000000004">
      <c r="A35" s="151">
        <v>14</v>
      </c>
      <c r="B35" s="190"/>
      <c r="C35" s="191"/>
      <c r="D35" s="190"/>
      <c r="E35" s="191"/>
      <c r="F35" s="192"/>
      <c r="G35" s="193"/>
      <c r="H35" s="190"/>
      <c r="I35" s="310"/>
      <c r="J35" s="316"/>
      <c r="K35" s="191"/>
      <c r="L35" s="190"/>
      <c r="M35" s="194"/>
      <c r="N35" s="195"/>
      <c r="O35" s="195"/>
      <c r="P35" s="195"/>
      <c r="Q35" s="196"/>
      <c r="R35" s="197"/>
      <c r="S35" s="197"/>
      <c r="T35" s="197"/>
      <c r="U35" s="197"/>
      <c r="V35" s="197"/>
      <c r="W35" s="197"/>
      <c r="X35" s="197"/>
      <c r="Y35" s="197"/>
      <c r="Z35" s="189"/>
      <c r="AA35" s="161"/>
      <c r="AB35" s="161"/>
      <c r="AC35" s="161"/>
      <c r="AD35" s="161"/>
      <c r="AE35" s="100"/>
    </row>
    <row r="36" spans="1:31" ht="38" customHeight="1" x14ac:dyDescent="0.55000000000000004">
      <c r="A36" s="151">
        <v>15</v>
      </c>
      <c r="B36" s="198"/>
      <c r="C36" s="199"/>
      <c r="D36" s="198"/>
      <c r="E36" s="199"/>
      <c r="F36" s="200"/>
      <c r="G36" s="201"/>
      <c r="H36" s="198"/>
      <c r="I36" s="312"/>
      <c r="J36" s="317"/>
      <c r="K36" s="199"/>
      <c r="L36" s="198"/>
      <c r="M36" s="208"/>
      <c r="N36" s="204"/>
      <c r="O36" s="204"/>
      <c r="P36" s="204"/>
      <c r="Q36" s="205"/>
      <c r="R36" s="206"/>
      <c r="S36" s="206"/>
      <c r="T36" s="206"/>
      <c r="U36" s="206"/>
      <c r="V36" s="206"/>
      <c r="W36" s="206"/>
      <c r="X36" s="206"/>
      <c r="Y36" s="206"/>
      <c r="Z36" s="189"/>
      <c r="AA36" s="161"/>
      <c r="AB36" s="161"/>
      <c r="AC36" s="161"/>
      <c r="AD36" s="161"/>
      <c r="AE36" s="100"/>
    </row>
    <row r="37" spans="1:31" ht="38" customHeight="1" x14ac:dyDescent="0.55000000000000004">
      <c r="A37" s="151">
        <v>16</v>
      </c>
      <c r="B37" s="184"/>
      <c r="C37" s="209"/>
      <c r="D37" s="184"/>
      <c r="E37" s="209"/>
      <c r="F37" s="210"/>
      <c r="G37" s="211"/>
      <c r="H37" s="184"/>
      <c r="I37" s="318"/>
      <c r="J37" s="319"/>
      <c r="K37" s="209"/>
      <c r="L37" s="180"/>
      <c r="M37" s="207"/>
      <c r="N37" s="212"/>
      <c r="O37" s="212"/>
      <c r="P37" s="212"/>
      <c r="Q37" s="213"/>
      <c r="R37" s="214"/>
      <c r="S37" s="214"/>
      <c r="T37" s="214"/>
      <c r="U37" s="214"/>
      <c r="V37" s="214"/>
      <c r="W37" s="214"/>
      <c r="X37" s="214"/>
      <c r="Y37" s="214"/>
      <c r="Z37" s="189"/>
      <c r="AA37" s="161"/>
      <c r="AB37" s="161"/>
      <c r="AC37" s="161"/>
      <c r="AD37" s="161"/>
      <c r="AE37" s="100"/>
    </row>
    <row r="38" spans="1:31" ht="38" customHeight="1" x14ac:dyDescent="0.55000000000000004">
      <c r="A38" s="151">
        <v>17</v>
      </c>
      <c r="B38" s="190"/>
      <c r="C38" s="191"/>
      <c r="D38" s="190"/>
      <c r="E38" s="191"/>
      <c r="F38" s="192"/>
      <c r="G38" s="193"/>
      <c r="H38" s="190"/>
      <c r="I38" s="310"/>
      <c r="J38" s="311"/>
      <c r="K38" s="191"/>
      <c r="L38" s="190"/>
      <c r="M38" s="194"/>
      <c r="N38" s="195"/>
      <c r="O38" s="195"/>
      <c r="P38" s="195"/>
      <c r="Q38" s="196"/>
      <c r="R38" s="197"/>
      <c r="S38" s="197"/>
      <c r="T38" s="197"/>
      <c r="U38" s="197"/>
      <c r="V38" s="197"/>
      <c r="W38" s="197"/>
      <c r="X38" s="197"/>
      <c r="Y38" s="197"/>
      <c r="Z38" s="189"/>
      <c r="AA38" s="161"/>
      <c r="AB38" s="161"/>
      <c r="AC38" s="161"/>
      <c r="AD38" s="161"/>
      <c r="AE38" s="100"/>
    </row>
    <row r="39" spans="1:31" ht="38" customHeight="1" x14ac:dyDescent="0.55000000000000004">
      <c r="A39" s="151">
        <v>18</v>
      </c>
      <c r="B39" s="190"/>
      <c r="C39" s="191"/>
      <c r="D39" s="190"/>
      <c r="E39" s="191"/>
      <c r="F39" s="192"/>
      <c r="G39" s="193"/>
      <c r="H39" s="190"/>
      <c r="I39" s="310"/>
      <c r="J39" s="311"/>
      <c r="K39" s="191"/>
      <c r="L39" s="190"/>
      <c r="M39" s="194"/>
      <c r="N39" s="195"/>
      <c r="O39" s="195"/>
      <c r="P39" s="195"/>
      <c r="Q39" s="196"/>
      <c r="R39" s="197"/>
      <c r="S39" s="197"/>
      <c r="T39" s="197"/>
      <c r="U39" s="197"/>
      <c r="V39" s="197"/>
      <c r="W39" s="197"/>
      <c r="X39" s="197"/>
      <c r="Y39" s="197"/>
      <c r="Z39" s="189"/>
      <c r="AA39" s="161"/>
      <c r="AB39" s="161"/>
      <c r="AC39" s="161"/>
      <c r="AD39" s="161"/>
      <c r="AE39" s="100"/>
    </row>
    <row r="40" spans="1:31" ht="38" customHeight="1" x14ac:dyDescent="0.55000000000000004">
      <c r="A40" s="151">
        <v>19</v>
      </c>
      <c r="B40" s="190"/>
      <c r="C40" s="191"/>
      <c r="D40" s="190"/>
      <c r="E40" s="191"/>
      <c r="F40" s="192"/>
      <c r="G40" s="193"/>
      <c r="H40" s="190"/>
      <c r="I40" s="310"/>
      <c r="J40" s="311"/>
      <c r="K40" s="191"/>
      <c r="L40" s="190"/>
      <c r="M40" s="194"/>
      <c r="N40" s="195"/>
      <c r="O40" s="195"/>
      <c r="P40" s="195"/>
      <c r="Q40" s="196"/>
      <c r="R40" s="197"/>
      <c r="S40" s="197"/>
      <c r="T40" s="197"/>
      <c r="U40" s="197"/>
      <c r="V40" s="197"/>
      <c r="W40" s="197"/>
      <c r="X40" s="197"/>
      <c r="Y40" s="197"/>
      <c r="Z40" s="189"/>
      <c r="AA40" s="161"/>
      <c r="AB40" s="161"/>
      <c r="AC40" s="161"/>
      <c r="AD40" s="161"/>
      <c r="AE40" s="100"/>
    </row>
    <row r="41" spans="1:31" ht="38" customHeight="1" x14ac:dyDescent="0.55000000000000004">
      <c r="A41" s="151">
        <v>20</v>
      </c>
      <c r="B41" s="198"/>
      <c r="C41" s="199"/>
      <c r="D41" s="198"/>
      <c r="E41" s="199"/>
      <c r="F41" s="200"/>
      <c r="G41" s="201"/>
      <c r="H41" s="198"/>
      <c r="I41" s="312"/>
      <c r="J41" s="313"/>
      <c r="K41" s="199"/>
      <c r="L41" s="198"/>
      <c r="M41" s="208"/>
      <c r="N41" s="204"/>
      <c r="O41" s="204"/>
      <c r="P41" s="204"/>
      <c r="Q41" s="205"/>
      <c r="R41" s="206"/>
      <c r="S41" s="206"/>
      <c r="T41" s="206"/>
      <c r="U41" s="206"/>
      <c r="V41" s="206"/>
      <c r="W41" s="206"/>
      <c r="X41" s="206"/>
      <c r="Y41" s="206"/>
      <c r="Z41" s="189"/>
      <c r="AA41" s="161"/>
      <c r="AB41" s="161"/>
      <c r="AC41" s="161"/>
      <c r="AD41" s="161"/>
      <c r="AE41" s="100"/>
    </row>
    <row r="42" spans="1:31" ht="38" customHeight="1" x14ac:dyDescent="0.55000000000000004">
      <c r="A42" s="69"/>
      <c r="B42" s="120" t="s">
        <v>67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</row>
  </sheetData>
  <sheetProtection sheet="1" selectLockedCells="1" selectUnlockedCells="1"/>
  <mergeCells count="68">
    <mergeCell ref="M1:N1"/>
    <mergeCell ref="B3:C3"/>
    <mergeCell ref="D3:F3"/>
    <mergeCell ref="M3:N3"/>
    <mergeCell ref="R1:V1"/>
    <mergeCell ref="B2:C2"/>
    <mergeCell ref="D2:F2"/>
    <mergeCell ref="M2:N2"/>
    <mergeCell ref="R2:V2"/>
    <mergeCell ref="R11:Y11"/>
    <mergeCell ref="R3:V3"/>
    <mergeCell ref="A5:Y6"/>
    <mergeCell ref="B10:C10"/>
    <mergeCell ref="D10:F10"/>
    <mergeCell ref="G10:N10"/>
    <mergeCell ref="B9:C9"/>
    <mergeCell ref="D9:F9"/>
    <mergeCell ref="H9:J9"/>
    <mergeCell ref="L9:N9"/>
    <mergeCell ref="J15:N16"/>
    <mergeCell ref="B19:K19"/>
    <mergeCell ref="L19:M19"/>
    <mergeCell ref="B11:C11"/>
    <mergeCell ref="D11:F11"/>
    <mergeCell ref="I11:J11"/>
    <mergeCell ref="L11:N11"/>
    <mergeCell ref="W12:W19"/>
    <mergeCell ref="X12:X19"/>
    <mergeCell ref="Y12:Y19"/>
    <mergeCell ref="Z11:AD11"/>
    <mergeCell ref="B12:C12"/>
    <mergeCell ref="D12:F12"/>
    <mergeCell ref="I12:J12"/>
    <mergeCell ref="L12:N12"/>
    <mergeCell ref="R12:R19"/>
    <mergeCell ref="S12:S19"/>
    <mergeCell ref="T12:T19"/>
    <mergeCell ref="U12:U19"/>
    <mergeCell ref="AB12:AB19"/>
    <mergeCell ref="AC12:AC19"/>
    <mergeCell ref="AD12:AD19"/>
    <mergeCell ref="G15:I16"/>
    <mergeCell ref="Z12:Z19"/>
    <mergeCell ref="AA12:AA19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N19:Q19"/>
    <mergeCell ref="V12:V19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37:J37"/>
  </mergeCells>
  <phoneticPr fontId="6"/>
  <dataValidations count="9">
    <dataValidation allowBlank="1" showInputMessage="1" showErrorMessage="1" sqref="C7 D37:E41 D12 D10" xr:uid="{93ABBD67-CA4F-4E34-B23F-27117AF15B3B}"/>
    <dataValidation type="date" errorStyle="warning" imeMode="halfAlpha" allowBlank="1" showInputMessage="1" showErrorMessage="1" prompt="yyyy/MM/dd の形式ご入力ください。" sqref="F22:F41" xr:uid="{949748D8-D815-44DB-B768-C9AAEB447039}">
      <formula1>12420</formula1>
      <formula2>38718</formula2>
    </dataValidation>
    <dataValidation type="textLength" allowBlank="1" showInputMessage="1" showErrorMessage="1" error="桁数が正しくありません。" prompt="ハイフンを入れずに 7桁で入力して ください。" sqref="G12" xr:uid="{4B91C38D-F1DF-4A25-AA62-872292421A6B}">
      <formula1>7</formula1>
      <formula2>7</formula2>
    </dataValidation>
    <dataValidation type="textLength" allowBlank="1" showInputMessage="1" showErrorMessage="1" sqref="G37:G41" xr:uid="{1BEA8411-C73C-4475-A153-584A8AB3954C}">
      <formula1>7</formula1>
      <formula2>7</formula2>
    </dataValidation>
    <dataValidation type="whole" allowBlank="1" showInputMessage="1" showErrorMessage="1" errorTitle="年単位でご入力ください" error="年単位でご入力ください" sqref="Q22:Q41" xr:uid="{0D2B0FD6-F3E9-443A-B139-3A1587D1282A}">
      <formula1>1</formula1>
      <formula2>100</formula2>
    </dataValidation>
    <dataValidation type="list" allowBlank="1" showInputMessage="1" showErrorMessage="1" sqref="R22:Y41" xr:uid="{CB1CE4AC-7657-42CB-B056-FCDEB0EDF9DB}">
      <formula1>"○"</formula1>
    </dataValidation>
    <dataValidation type="textLength" allowBlank="1" showInputMessage="1" showErrorMessage="1" error="桁数が正しくありません。" prompt="10桁か11桁で 入力してください。" sqref="L12" xr:uid="{7CB17796-170D-4A71-8F57-224E8006BDBC}">
      <formula1>10</formula1>
      <formula2>11</formula2>
    </dataValidation>
    <dataValidation imeMode="on" allowBlank="1" showInputMessage="1" showErrorMessage="1" sqref="B22:E36" xr:uid="{82A29E57-CC15-4C07-8103-B8BE57EC94F2}"/>
    <dataValidation type="textLength" allowBlank="1" showInputMessage="1" showErrorMessage="1" prompt="ハイフンなしでご入力ください" sqref="G22:G36" xr:uid="{EB6EB58C-23B7-45D0-84AA-DB4F62F4E6D6}">
      <formula1>7</formula1>
      <formula2>7</formula2>
    </dataValidation>
  </dataValidation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topLeftCell="A18" workbookViewId="0">
      <selection activeCell="H30" sqref="H30"/>
    </sheetView>
  </sheetViews>
  <sheetFormatPr defaultColWidth="9" defaultRowHeight="18" x14ac:dyDescent="0.55000000000000004"/>
  <cols>
    <col min="1" max="1" width="6.5" style="1" bestFit="1" customWidth="1"/>
    <col min="2" max="2" width="20.58203125" style="1" customWidth="1"/>
    <col min="3" max="3" width="8" style="1" customWidth="1"/>
    <col min="4" max="6" width="12.58203125" style="1" customWidth="1"/>
    <col min="7" max="7" width="6.5" style="1" bestFit="1" customWidth="1"/>
    <col min="8" max="8" width="25.08203125" style="1" customWidth="1"/>
    <col min="9" max="9" width="6" style="1" customWidth="1"/>
    <col min="10" max="10" width="10.58203125" style="1" customWidth="1"/>
    <col min="11" max="11" width="16.58203125" style="1" customWidth="1"/>
    <col min="12" max="12" width="9.83203125" style="1" bestFit="1" customWidth="1"/>
    <col min="13" max="13" width="20.58203125" style="1" customWidth="1"/>
    <col min="14" max="14" width="5.58203125" style="1" customWidth="1"/>
    <col min="15" max="15" width="10.58203125" style="1" customWidth="1"/>
    <col min="16" max="16" width="8.08203125" style="1" customWidth="1"/>
    <col min="17" max="16384" width="9" style="1"/>
  </cols>
  <sheetData>
    <row r="1" spans="1:18" x14ac:dyDescent="0.55000000000000004">
      <c r="A1" s="55" t="s">
        <v>77</v>
      </c>
      <c r="B1" s="2" t="s">
        <v>78</v>
      </c>
      <c r="C1" s="55" t="s">
        <v>77</v>
      </c>
      <c r="D1" s="19" t="s">
        <v>79</v>
      </c>
      <c r="E1" s="19" t="s">
        <v>328</v>
      </c>
      <c r="F1" s="19" t="s">
        <v>330</v>
      </c>
      <c r="G1" s="55" t="s">
        <v>77</v>
      </c>
      <c r="H1" s="56" t="s">
        <v>70</v>
      </c>
      <c r="I1" s="55" t="s">
        <v>77</v>
      </c>
      <c r="J1" s="56" t="s">
        <v>80</v>
      </c>
      <c r="K1" s="59" t="s">
        <v>72</v>
      </c>
      <c r="L1" s="4" t="s">
        <v>81</v>
      </c>
      <c r="M1" s="4" t="s">
        <v>82</v>
      </c>
      <c r="N1" s="3"/>
      <c r="O1" s="19" t="s">
        <v>83</v>
      </c>
      <c r="P1" s="20" t="s">
        <v>84</v>
      </c>
      <c r="Q1" s="21"/>
      <c r="R1" s="62" t="s">
        <v>326</v>
      </c>
    </row>
    <row r="2" spans="1:18" ht="18.75" customHeight="1" x14ac:dyDescent="0.55000000000000004">
      <c r="A2" s="62" t="s">
        <v>85</v>
      </c>
      <c r="B2" s="5" t="s">
        <v>74</v>
      </c>
      <c r="C2" s="53" t="s">
        <v>86</v>
      </c>
      <c r="D2" s="53" t="s">
        <v>87</v>
      </c>
      <c r="E2" s="53" t="str">
        <f>D2</f>
        <v>北海道</v>
      </c>
      <c r="F2" s="53" t="str">
        <f>_xlfn.XLOOKUP(E2,O:O,Q:Q,"",0)</f>
        <v>HKD2501</v>
      </c>
      <c r="G2" s="55" t="s">
        <v>88</v>
      </c>
      <c r="H2" s="57" t="s">
        <v>89</v>
      </c>
      <c r="I2" s="55" t="s">
        <v>88</v>
      </c>
      <c r="J2" s="60" t="s">
        <v>71</v>
      </c>
      <c r="K2" s="73" t="s">
        <v>90</v>
      </c>
      <c r="L2" s="7">
        <v>1</v>
      </c>
      <c r="M2" s="8" t="s">
        <v>91</v>
      </c>
      <c r="N2" s="22">
        <v>1</v>
      </c>
      <c r="O2" s="23" t="s">
        <v>87</v>
      </c>
      <c r="P2" s="8" t="s">
        <v>92</v>
      </c>
      <c r="Q2" s="24" t="str">
        <f>P2&amp;$R$1</f>
        <v>HKD2501</v>
      </c>
    </row>
    <row r="3" spans="1:18" ht="18.75" customHeight="1" x14ac:dyDescent="0.55000000000000004">
      <c r="A3" s="62" t="s">
        <v>88</v>
      </c>
      <c r="B3" s="9" t="s">
        <v>87</v>
      </c>
      <c r="C3" s="53" t="s">
        <v>93</v>
      </c>
      <c r="D3" s="54" t="s">
        <v>94</v>
      </c>
      <c r="E3" s="54" t="str">
        <f t="shared" ref="E3:E48" si="0">D3</f>
        <v>青森県</v>
      </c>
      <c r="F3" s="54" t="str">
        <f t="shared" ref="F3:F48" si="1">_xlfn.XLOOKUP(E3,O:O,Q:Q,"",0)</f>
        <v>AOM2501</v>
      </c>
      <c r="G3" s="55" t="s">
        <v>93</v>
      </c>
      <c r="H3" s="57" t="s">
        <v>95</v>
      </c>
      <c r="I3" s="55" t="s">
        <v>93</v>
      </c>
      <c r="J3" s="60" t="s">
        <v>96</v>
      </c>
      <c r="K3" s="10" t="s">
        <v>97</v>
      </c>
      <c r="L3" s="12">
        <v>2</v>
      </c>
      <c r="M3" s="13" t="s">
        <v>28</v>
      </c>
      <c r="N3" s="25">
        <v>2</v>
      </c>
      <c r="O3" s="26" t="s">
        <v>94</v>
      </c>
      <c r="P3" s="27" t="s">
        <v>98</v>
      </c>
      <c r="Q3" s="28" t="str">
        <f t="shared" ref="Q3:Q48" si="2">P3&amp;$R$1</f>
        <v>AOM2501</v>
      </c>
    </row>
    <row r="4" spans="1:18" ht="18.75" customHeight="1" x14ac:dyDescent="0.55000000000000004">
      <c r="A4" s="62" t="s">
        <v>93</v>
      </c>
      <c r="B4" s="9" t="s">
        <v>94</v>
      </c>
      <c r="C4" s="53" t="s">
        <v>73</v>
      </c>
      <c r="D4" s="54" t="s">
        <v>99</v>
      </c>
      <c r="E4" s="54" t="str">
        <f t="shared" si="0"/>
        <v>岩手県</v>
      </c>
      <c r="F4" s="54" t="str">
        <f t="shared" si="1"/>
        <v>IWT2501</v>
      </c>
      <c r="G4" s="55" t="s">
        <v>73</v>
      </c>
      <c r="H4" s="57" t="s">
        <v>100</v>
      </c>
      <c r="I4" s="55" t="s">
        <v>73</v>
      </c>
      <c r="J4" s="61" t="s">
        <v>13</v>
      </c>
      <c r="K4" s="10" t="s">
        <v>64</v>
      </c>
      <c r="L4" s="12">
        <v>3</v>
      </c>
      <c r="M4" s="13" t="s">
        <v>29</v>
      </c>
      <c r="N4" s="25">
        <v>3</v>
      </c>
      <c r="O4" s="26" t="s">
        <v>99</v>
      </c>
      <c r="P4" s="27" t="s">
        <v>101</v>
      </c>
      <c r="Q4" s="28" t="str">
        <f t="shared" si="2"/>
        <v>IWT2501</v>
      </c>
    </row>
    <row r="5" spans="1:18" ht="18.75" customHeight="1" x14ac:dyDescent="0.55000000000000004">
      <c r="A5" s="62" t="s">
        <v>73</v>
      </c>
      <c r="B5" s="9" t="s">
        <v>99</v>
      </c>
      <c r="C5" s="53" t="s">
        <v>102</v>
      </c>
      <c r="D5" s="54" t="s">
        <v>103</v>
      </c>
      <c r="E5" s="54" t="str">
        <f t="shared" si="0"/>
        <v>宮城県</v>
      </c>
      <c r="F5" s="54" t="str">
        <f t="shared" si="1"/>
        <v>MYG2501</v>
      </c>
      <c r="G5" s="55" t="s">
        <v>102</v>
      </c>
      <c r="H5" s="57" t="s">
        <v>104</v>
      </c>
      <c r="I5" s="58"/>
      <c r="J5" s="6"/>
      <c r="K5" s="11" t="s">
        <v>105</v>
      </c>
      <c r="L5" s="12">
        <v>4</v>
      </c>
      <c r="M5" s="13" t="s">
        <v>30</v>
      </c>
      <c r="N5" s="25">
        <v>4</v>
      </c>
      <c r="O5" s="26" t="s">
        <v>103</v>
      </c>
      <c r="P5" s="27" t="s">
        <v>106</v>
      </c>
      <c r="Q5" s="28" t="str">
        <f t="shared" si="2"/>
        <v>MYG2501</v>
      </c>
    </row>
    <row r="6" spans="1:18" ht="18.75" customHeight="1" x14ac:dyDescent="0.55000000000000004">
      <c r="A6" s="62" t="s">
        <v>102</v>
      </c>
      <c r="B6" s="9" t="s">
        <v>103</v>
      </c>
      <c r="C6" s="53" t="s">
        <v>107</v>
      </c>
      <c r="D6" s="247" t="s">
        <v>108</v>
      </c>
      <c r="E6" s="54" t="str">
        <f t="shared" si="0"/>
        <v>秋田県</v>
      </c>
      <c r="F6" s="54" t="str">
        <f t="shared" si="1"/>
        <v>AKT2501</v>
      </c>
      <c r="G6" s="55" t="s">
        <v>107</v>
      </c>
      <c r="H6" s="57" t="s">
        <v>109</v>
      </c>
      <c r="I6" s="58"/>
      <c r="J6" s="6"/>
      <c r="K6" s="11" t="s">
        <v>110</v>
      </c>
      <c r="L6" s="12">
        <v>5</v>
      </c>
      <c r="M6" s="13" t="s">
        <v>31</v>
      </c>
      <c r="N6" s="25">
        <v>5</v>
      </c>
      <c r="O6" s="26" t="s">
        <v>108</v>
      </c>
      <c r="P6" s="27" t="s">
        <v>111</v>
      </c>
      <c r="Q6" s="28" t="str">
        <f t="shared" si="2"/>
        <v>AKT2501</v>
      </c>
    </row>
    <row r="7" spans="1:18" ht="18.75" customHeight="1" x14ac:dyDescent="0.55000000000000004">
      <c r="A7" s="62" t="s">
        <v>107</v>
      </c>
      <c r="B7" s="9" t="s">
        <v>108</v>
      </c>
      <c r="C7" s="53" t="s">
        <v>112</v>
      </c>
      <c r="D7" s="54" t="s">
        <v>113</v>
      </c>
      <c r="E7" s="54" t="str">
        <f t="shared" si="0"/>
        <v>山形県</v>
      </c>
      <c r="F7" s="54" t="str">
        <f t="shared" si="1"/>
        <v>YGT2501</v>
      </c>
      <c r="G7" s="55" t="s">
        <v>112</v>
      </c>
      <c r="H7" s="57" t="s">
        <v>11</v>
      </c>
      <c r="I7" s="58"/>
      <c r="J7" s="6"/>
      <c r="K7" s="14" t="s">
        <v>75</v>
      </c>
      <c r="L7" s="12">
        <v>6</v>
      </c>
      <c r="M7" s="13" t="s">
        <v>32</v>
      </c>
      <c r="N7" s="25">
        <v>6</v>
      </c>
      <c r="O7" s="26" t="s">
        <v>113</v>
      </c>
      <c r="P7" s="27" t="s">
        <v>114</v>
      </c>
      <c r="Q7" s="28" t="str">
        <f t="shared" si="2"/>
        <v>YGT2501</v>
      </c>
    </row>
    <row r="8" spans="1:18" ht="18.75" customHeight="1" x14ac:dyDescent="0.55000000000000004">
      <c r="A8" s="62" t="s">
        <v>112</v>
      </c>
      <c r="B8" s="9" t="s">
        <v>113</v>
      </c>
      <c r="C8" s="53" t="s">
        <v>76</v>
      </c>
      <c r="D8" s="54" t="s">
        <v>115</v>
      </c>
      <c r="E8" s="54" t="s">
        <v>329</v>
      </c>
      <c r="F8" s="54" t="str">
        <f t="shared" si="1"/>
        <v>AIC2501</v>
      </c>
      <c r="G8" s="55" t="s">
        <v>76</v>
      </c>
      <c r="H8" s="57" t="s">
        <v>116</v>
      </c>
      <c r="I8" s="58"/>
      <c r="J8" s="6"/>
      <c r="K8" s="6"/>
      <c r="L8" s="12">
        <v>7</v>
      </c>
      <c r="M8" s="13" t="s">
        <v>33</v>
      </c>
      <c r="N8" s="25">
        <v>7</v>
      </c>
      <c r="O8" s="26" t="s">
        <v>115</v>
      </c>
      <c r="P8" s="27" t="s">
        <v>117</v>
      </c>
      <c r="Q8" s="28" t="str">
        <f t="shared" si="2"/>
        <v>FKS2501</v>
      </c>
    </row>
    <row r="9" spans="1:18" ht="18.75" customHeight="1" x14ac:dyDescent="0.55000000000000004">
      <c r="A9" s="62" t="s">
        <v>76</v>
      </c>
      <c r="B9" s="9" t="s">
        <v>115</v>
      </c>
      <c r="C9" s="53" t="s">
        <v>118</v>
      </c>
      <c r="D9" s="54" t="s">
        <v>119</v>
      </c>
      <c r="E9" s="54" t="str">
        <f t="shared" si="0"/>
        <v>茨城県</v>
      </c>
      <c r="F9" s="54" t="str">
        <f t="shared" si="1"/>
        <v>IBR2501</v>
      </c>
      <c r="G9" s="55" t="s">
        <v>118</v>
      </c>
      <c r="H9" s="57" t="s">
        <v>120</v>
      </c>
      <c r="I9" s="58"/>
      <c r="J9" s="6"/>
      <c r="K9" s="6"/>
      <c r="L9" s="15">
        <v>8</v>
      </c>
      <c r="M9" s="16" t="s">
        <v>121</v>
      </c>
      <c r="N9" s="25">
        <v>8</v>
      </c>
      <c r="O9" s="26" t="s">
        <v>119</v>
      </c>
      <c r="P9" s="27" t="s">
        <v>122</v>
      </c>
      <c r="Q9" s="28" t="str">
        <f t="shared" si="2"/>
        <v>IBR2501</v>
      </c>
    </row>
    <row r="10" spans="1:18" ht="18.75" customHeight="1" x14ac:dyDescent="0.55000000000000004">
      <c r="A10" s="62" t="s">
        <v>118</v>
      </c>
      <c r="B10" s="9" t="s">
        <v>119</v>
      </c>
      <c r="C10" s="53" t="s">
        <v>123</v>
      </c>
      <c r="D10" s="247" t="s">
        <v>62</v>
      </c>
      <c r="E10" s="54" t="str">
        <f t="shared" si="0"/>
        <v>栃木県</v>
      </c>
      <c r="F10" s="54" t="str">
        <f t="shared" si="1"/>
        <v>TCG2501</v>
      </c>
      <c r="G10" s="55" t="s">
        <v>123</v>
      </c>
      <c r="H10" s="57" t="s">
        <v>124</v>
      </c>
      <c r="I10" s="58"/>
      <c r="J10" s="6"/>
      <c r="K10" s="6"/>
      <c r="L10" s="6"/>
      <c r="M10" s="6"/>
      <c r="N10" s="25">
        <v>9</v>
      </c>
      <c r="O10" s="26" t="s">
        <v>62</v>
      </c>
      <c r="P10" s="27" t="s">
        <v>125</v>
      </c>
      <c r="Q10" s="28" t="str">
        <f t="shared" si="2"/>
        <v>TCG2501</v>
      </c>
    </row>
    <row r="11" spans="1:18" ht="18.75" customHeight="1" x14ac:dyDescent="0.55000000000000004">
      <c r="A11" s="62" t="s">
        <v>123</v>
      </c>
      <c r="B11" s="9" t="s">
        <v>62</v>
      </c>
      <c r="C11" s="53" t="s">
        <v>126</v>
      </c>
      <c r="D11" s="54" t="s">
        <v>127</v>
      </c>
      <c r="E11" s="54" t="str">
        <f t="shared" si="0"/>
        <v>群馬県</v>
      </c>
      <c r="F11" s="54" t="str">
        <f t="shared" si="1"/>
        <v>GNM2501</v>
      </c>
      <c r="G11" s="55" t="s">
        <v>126</v>
      </c>
      <c r="H11" s="57" t="s">
        <v>128</v>
      </c>
      <c r="I11" s="58"/>
      <c r="J11" s="6"/>
      <c r="K11" s="6"/>
      <c r="L11" s="6"/>
      <c r="M11" s="6"/>
      <c r="N11" s="25">
        <v>10</v>
      </c>
      <c r="O11" s="26" t="s">
        <v>127</v>
      </c>
      <c r="P11" s="27" t="s">
        <v>129</v>
      </c>
      <c r="Q11" s="28" t="str">
        <f t="shared" si="2"/>
        <v>GNM2501</v>
      </c>
    </row>
    <row r="12" spans="1:18" ht="18.75" customHeight="1" x14ac:dyDescent="0.55000000000000004">
      <c r="A12" s="62" t="s">
        <v>126</v>
      </c>
      <c r="B12" s="9" t="s">
        <v>127</v>
      </c>
      <c r="C12" s="53" t="s">
        <v>130</v>
      </c>
      <c r="D12" s="247" t="s">
        <v>131</v>
      </c>
      <c r="E12" s="54" t="str">
        <f t="shared" si="0"/>
        <v>埼玉県</v>
      </c>
      <c r="F12" s="54" t="str">
        <f t="shared" si="1"/>
        <v>SIT2501</v>
      </c>
      <c r="G12" s="55" t="s">
        <v>130</v>
      </c>
      <c r="H12" s="57" t="s">
        <v>132</v>
      </c>
      <c r="I12" s="58"/>
      <c r="J12" s="6"/>
      <c r="K12" s="6"/>
      <c r="L12" s="6"/>
      <c r="M12" s="6"/>
      <c r="N12" s="25">
        <v>11</v>
      </c>
      <c r="O12" s="26" t="s">
        <v>131</v>
      </c>
      <c r="P12" s="27" t="s">
        <v>133</v>
      </c>
      <c r="Q12" s="28" t="str">
        <f t="shared" si="2"/>
        <v>SIT2501</v>
      </c>
    </row>
    <row r="13" spans="1:18" ht="18.75" customHeight="1" x14ac:dyDescent="0.55000000000000004">
      <c r="A13" s="62" t="s">
        <v>130</v>
      </c>
      <c r="B13" s="9" t="s">
        <v>131</v>
      </c>
      <c r="C13" s="53" t="s">
        <v>134</v>
      </c>
      <c r="D13" s="54" t="s">
        <v>135</v>
      </c>
      <c r="E13" s="54" t="str">
        <f t="shared" si="0"/>
        <v>千葉県</v>
      </c>
      <c r="F13" s="54" t="str">
        <f t="shared" si="1"/>
        <v>CHB2501</v>
      </c>
      <c r="G13" s="55" t="s">
        <v>134</v>
      </c>
      <c r="H13" s="57" t="s">
        <v>136</v>
      </c>
      <c r="I13" s="58"/>
      <c r="J13" s="6"/>
      <c r="K13" s="6"/>
      <c r="L13" s="6"/>
      <c r="M13" s="6"/>
      <c r="N13" s="25">
        <v>12</v>
      </c>
      <c r="O13" s="26" t="s">
        <v>135</v>
      </c>
      <c r="P13" s="27" t="s">
        <v>137</v>
      </c>
      <c r="Q13" s="28" t="str">
        <f t="shared" si="2"/>
        <v>CHB2501</v>
      </c>
    </row>
    <row r="14" spans="1:18" ht="18.75" customHeight="1" x14ac:dyDescent="0.55000000000000004">
      <c r="A14" s="62" t="s">
        <v>134</v>
      </c>
      <c r="B14" s="9" t="s">
        <v>135</v>
      </c>
      <c r="C14" s="53" t="s">
        <v>138</v>
      </c>
      <c r="D14" s="54" t="s">
        <v>139</v>
      </c>
      <c r="E14" s="54" t="s">
        <v>329</v>
      </c>
      <c r="F14" s="54" t="str">
        <f t="shared" si="1"/>
        <v>AIC2501</v>
      </c>
      <c r="G14" s="55" t="s">
        <v>138</v>
      </c>
      <c r="H14" s="57" t="s">
        <v>140</v>
      </c>
      <c r="I14" s="58"/>
      <c r="J14" s="6"/>
      <c r="K14" s="6"/>
      <c r="L14" s="6"/>
      <c r="M14" s="6"/>
      <c r="N14" s="25">
        <v>13</v>
      </c>
      <c r="O14" s="26" t="s">
        <v>139</v>
      </c>
      <c r="P14" s="27" t="s">
        <v>141</v>
      </c>
      <c r="Q14" s="28" t="str">
        <f t="shared" si="2"/>
        <v>TKY2501</v>
      </c>
    </row>
    <row r="15" spans="1:18" ht="18.75" customHeight="1" x14ac:dyDescent="0.55000000000000004">
      <c r="A15" s="62" t="s">
        <v>138</v>
      </c>
      <c r="B15" s="9" t="s">
        <v>139</v>
      </c>
      <c r="C15" s="53" t="s">
        <v>142</v>
      </c>
      <c r="D15" s="54" t="s">
        <v>61</v>
      </c>
      <c r="E15" s="54" t="str">
        <f t="shared" si="0"/>
        <v>神奈川県</v>
      </c>
      <c r="F15" s="54" t="str">
        <f t="shared" si="1"/>
        <v>KNG2501</v>
      </c>
      <c r="G15" s="55" t="s">
        <v>142</v>
      </c>
      <c r="H15" s="57" t="s">
        <v>75</v>
      </c>
      <c r="I15" s="58"/>
      <c r="J15" s="6"/>
      <c r="K15" s="6"/>
      <c r="L15" s="6"/>
      <c r="M15" s="6"/>
      <c r="N15" s="25">
        <v>14</v>
      </c>
      <c r="O15" s="26" t="s">
        <v>61</v>
      </c>
      <c r="P15" s="27" t="s">
        <v>143</v>
      </c>
      <c r="Q15" s="28" t="str">
        <f t="shared" si="2"/>
        <v>KNG2501</v>
      </c>
    </row>
    <row r="16" spans="1:18" ht="18.75" customHeight="1" x14ac:dyDescent="0.55000000000000004">
      <c r="A16" s="62" t="s">
        <v>142</v>
      </c>
      <c r="B16" s="9" t="s">
        <v>61</v>
      </c>
      <c r="C16" s="53" t="s">
        <v>144</v>
      </c>
      <c r="D16" s="9" t="s">
        <v>145</v>
      </c>
      <c r="E16" s="9" t="str">
        <f t="shared" si="0"/>
        <v>新潟県</v>
      </c>
      <c r="F16" s="9" t="str">
        <f t="shared" si="1"/>
        <v>NGT2501</v>
      </c>
      <c r="G16" s="52"/>
      <c r="H16" s="6"/>
      <c r="I16" s="6"/>
      <c r="J16" s="6"/>
      <c r="K16" s="6"/>
      <c r="L16" s="6"/>
      <c r="M16" s="6"/>
      <c r="N16" s="25">
        <v>15</v>
      </c>
      <c r="O16" s="26" t="s">
        <v>145</v>
      </c>
      <c r="P16" s="27" t="s">
        <v>146</v>
      </c>
      <c r="Q16" s="28" t="str">
        <f t="shared" si="2"/>
        <v>NGT2501</v>
      </c>
    </row>
    <row r="17" spans="1:17" x14ac:dyDescent="0.55000000000000004">
      <c r="A17" s="62" t="s">
        <v>144</v>
      </c>
      <c r="B17" s="9" t="s">
        <v>145</v>
      </c>
      <c r="C17" s="53" t="s">
        <v>147</v>
      </c>
      <c r="D17" s="9" t="s">
        <v>148</v>
      </c>
      <c r="E17" s="9" t="str">
        <f t="shared" si="0"/>
        <v>富山県</v>
      </c>
      <c r="F17" s="9" t="str">
        <f t="shared" si="1"/>
        <v>TYM2501</v>
      </c>
      <c r="G17" s="52"/>
      <c r="H17" s="6"/>
      <c r="I17" s="6"/>
      <c r="J17" s="6"/>
      <c r="K17" s="6"/>
      <c r="L17" s="6"/>
      <c r="M17" s="6"/>
      <c r="N17" s="25">
        <v>16</v>
      </c>
      <c r="O17" s="26" t="s">
        <v>148</v>
      </c>
      <c r="P17" s="27" t="s">
        <v>149</v>
      </c>
      <c r="Q17" s="28" t="str">
        <f t="shared" si="2"/>
        <v>TYM2501</v>
      </c>
    </row>
    <row r="18" spans="1:17" x14ac:dyDescent="0.55000000000000004">
      <c r="A18" s="62" t="s">
        <v>147</v>
      </c>
      <c r="B18" s="9" t="s">
        <v>148</v>
      </c>
      <c r="C18" s="53" t="s">
        <v>150</v>
      </c>
      <c r="D18" s="9" t="s">
        <v>151</v>
      </c>
      <c r="E18" s="9" t="s">
        <v>329</v>
      </c>
      <c r="F18" s="9" t="str">
        <f t="shared" si="1"/>
        <v>AIC2501</v>
      </c>
      <c r="G18" s="52"/>
      <c r="H18" s="17" t="s">
        <v>152</v>
      </c>
      <c r="I18" s="17"/>
      <c r="J18" s="17"/>
      <c r="K18" s="17"/>
      <c r="L18" s="6"/>
      <c r="M18" s="6"/>
      <c r="N18" s="25">
        <v>17</v>
      </c>
      <c r="O18" s="26" t="s">
        <v>151</v>
      </c>
      <c r="P18" s="27" t="s">
        <v>153</v>
      </c>
      <c r="Q18" s="28" t="str">
        <f t="shared" si="2"/>
        <v>ISK2501</v>
      </c>
    </row>
    <row r="19" spans="1:17" x14ac:dyDescent="0.55000000000000004">
      <c r="A19" s="62" t="s">
        <v>150</v>
      </c>
      <c r="B19" s="9" t="s">
        <v>151</v>
      </c>
      <c r="C19" s="53" t="s">
        <v>154</v>
      </c>
      <c r="D19" s="9" t="s">
        <v>155</v>
      </c>
      <c r="E19" s="9" t="s">
        <v>329</v>
      </c>
      <c r="F19" s="9" t="str">
        <f t="shared" si="1"/>
        <v>AIC2501</v>
      </c>
      <c r="G19" s="52"/>
      <c r="H19" s="17" t="s">
        <v>156</v>
      </c>
      <c r="I19" s="17"/>
      <c r="J19" s="17"/>
      <c r="K19" s="17"/>
      <c r="L19" s="6"/>
      <c r="M19" s="6"/>
      <c r="N19" s="25">
        <v>18</v>
      </c>
      <c r="O19" s="26" t="s">
        <v>155</v>
      </c>
      <c r="P19" s="27" t="s">
        <v>157</v>
      </c>
      <c r="Q19" s="28" t="str">
        <f t="shared" si="2"/>
        <v>FKI2501</v>
      </c>
    </row>
    <row r="20" spans="1:17" x14ac:dyDescent="0.55000000000000004">
      <c r="A20" s="62" t="s">
        <v>154</v>
      </c>
      <c r="B20" s="9" t="s">
        <v>155</v>
      </c>
      <c r="C20" s="53" t="s">
        <v>158</v>
      </c>
      <c r="D20" s="9" t="s">
        <v>159</v>
      </c>
      <c r="E20" s="9" t="s">
        <v>329</v>
      </c>
      <c r="F20" s="9" t="str">
        <f t="shared" si="1"/>
        <v>AIC2501</v>
      </c>
      <c r="G20" s="52"/>
      <c r="H20" s="6"/>
      <c r="I20" s="6"/>
      <c r="J20" s="6"/>
      <c r="K20" s="6"/>
      <c r="L20" s="6"/>
      <c r="M20" s="6"/>
      <c r="N20" s="25">
        <v>19</v>
      </c>
      <c r="O20" s="26" t="s">
        <v>159</v>
      </c>
      <c r="P20" s="27" t="s">
        <v>160</v>
      </c>
      <c r="Q20" s="28" t="str">
        <f t="shared" si="2"/>
        <v>YMN2501</v>
      </c>
    </row>
    <row r="21" spans="1:17" x14ac:dyDescent="0.55000000000000004">
      <c r="A21" s="62" t="s">
        <v>158</v>
      </c>
      <c r="B21" s="9" t="s">
        <v>159</v>
      </c>
      <c r="C21" s="53" t="s">
        <v>161</v>
      </c>
      <c r="D21" s="9" t="s">
        <v>162</v>
      </c>
      <c r="E21" s="9" t="str">
        <f t="shared" si="0"/>
        <v>長野県</v>
      </c>
      <c r="F21" s="9" t="str">
        <f t="shared" si="1"/>
        <v>NGN2501</v>
      </c>
      <c r="G21" s="52"/>
      <c r="H21" s="62" t="s">
        <v>331</v>
      </c>
      <c r="I21" s="6"/>
      <c r="J21" s="6"/>
      <c r="K21" s="6"/>
      <c r="L21" s="6"/>
      <c r="M21" s="6"/>
      <c r="N21" s="25">
        <v>20</v>
      </c>
      <c r="O21" s="26" t="s">
        <v>162</v>
      </c>
      <c r="P21" s="27" t="s">
        <v>163</v>
      </c>
      <c r="Q21" s="28" t="str">
        <f t="shared" si="2"/>
        <v>NGN2501</v>
      </c>
    </row>
    <row r="22" spans="1:17" ht="22.5" x14ac:dyDescent="0.55000000000000004">
      <c r="A22" s="62" t="s">
        <v>161</v>
      </c>
      <c r="B22" s="9" t="s">
        <v>162</v>
      </c>
      <c r="C22" s="53" t="s">
        <v>164</v>
      </c>
      <c r="D22" s="9" t="s">
        <v>165</v>
      </c>
      <c r="E22" s="9" t="str">
        <f t="shared" si="0"/>
        <v>岐阜県</v>
      </c>
      <c r="F22" s="9" t="str">
        <f t="shared" si="1"/>
        <v>GIF2501</v>
      </c>
      <c r="G22" s="52"/>
      <c r="H22" s="230" t="s">
        <v>19</v>
      </c>
      <c r="I22" s="6"/>
      <c r="J22" s="6"/>
      <c r="K22" s="6"/>
      <c r="L22" s="6"/>
      <c r="M22" s="6"/>
      <c r="N22" s="25">
        <v>21</v>
      </c>
      <c r="O22" s="26" t="s">
        <v>165</v>
      </c>
      <c r="P22" s="27" t="s">
        <v>166</v>
      </c>
      <c r="Q22" s="28" t="str">
        <f t="shared" si="2"/>
        <v>GIF2501</v>
      </c>
    </row>
    <row r="23" spans="1:17" x14ac:dyDescent="0.55000000000000004">
      <c r="A23" s="62" t="s">
        <v>164</v>
      </c>
      <c r="B23" s="9" t="s">
        <v>165</v>
      </c>
      <c r="C23" s="53" t="s">
        <v>167</v>
      </c>
      <c r="D23" s="9" t="s">
        <v>168</v>
      </c>
      <c r="E23" s="9" t="str">
        <f t="shared" si="0"/>
        <v>静岡県</v>
      </c>
      <c r="F23" s="9" t="str">
        <f t="shared" si="1"/>
        <v>SZO2501</v>
      </c>
      <c r="G23" s="52"/>
      <c r="H23" s="54" t="s">
        <v>99</v>
      </c>
      <c r="I23" s="6"/>
      <c r="J23" s="6"/>
      <c r="K23" s="6"/>
      <c r="L23" s="6"/>
      <c r="M23" s="6"/>
      <c r="N23" s="25">
        <v>22</v>
      </c>
      <c r="O23" s="26" t="s">
        <v>168</v>
      </c>
      <c r="P23" s="27" t="s">
        <v>169</v>
      </c>
      <c r="Q23" s="28" t="str">
        <f t="shared" si="2"/>
        <v>SZO2501</v>
      </c>
    </row>
    <row r="24" spans="1:17" x14ac:dyDescent="0.55000000000000004">
      <c r="A24" s="62" t="s">
        <v>167</v>
      </c>
      <c r="B24" s="9" t="s">
        <v>168</v>
      </c>
      <c r="C24" s="53" t="s">
        <v>170</v>
      </c>
      <c r="D24" s="9" t="s">
        <v>171</v>
      </c>
      <c r="E24" s="9" t="str">
        <f t="shared" si="0"/>
        <v>愛知県</v>
      </c>
      <c r="F24" s="9" t="str">
        <f t="shared" si="1"/>
        <v>AIC2501</v>
      </c>
      <c r="G24" s="52"/>
      <c r="H24" s="54" t="s">
        <v>113</v>
      </c>
      <c r="I24" s="6"/>
      <c r="J24" s="6"/>
      <c r="K24" s="6"/>
      <c r="L24" s="6"/>
      <c r="M24" s="6"/>
      <c r="N24" s="25">
        <v>23</v>
      </c>
      <c r="O24" s="26" t="s">
        <v>171</v>
      </c>
      <c r="P24" s="27" t="s">
        <v>172</v>
      </c>
      <c r="Q24" s="28" t="str">
        <f t="shared" si="2"/>
        <v>AIC2501</v>
      </c>
    </row>
    <row r="25" spans="1:17" x14ac:dyDescent="0.55000000000000004">
      <c r="A25" s="62" t="s">
        <v>170</v>
      </c>
      <c r="B25" s="9" t="s">
        <v>171</v>
      </c>
      <c r="C25" s="53" t="s">
        <v>173</v>
      </c>
      <c r="D25" s="9" t="s">
        <v>174</v>
      </c>
      <c r="E25" s="9" t="str">
        <f t="shared" si="0"/>
        <v>三重県</v>
      </c>
      <c r="F25" s="9" t="str">
        <f t="shared" si="1"/>
        <v>MIE2501</v>
      </c>
      <c r="G25" s="52"/>
      <c r="H25" s="9" t="s">
        <v>168</v>
      </c>
      <c r="I25" s="6"/>
      <c r="J25" s="6"/>
      <c r="K25" s="6"/>
      <c r="L25" s="6"/>
      <c r="M25" s="6"/>
      <c r="N25" s="25">
        <v>24</v>
      </c>
      <c r="O25" s="26" t="s">
        <v>174</v>
      </c>
      <c r="P25" s="27" t="s">
        <v>175</v>
      </c>
      <c r="Q25" s="28" t="str">
        <f t="shared" si="2"/>
        <v>MIE2501</v>
      </c>
    </row>
    <row r="26" spans="1:17" x14ac:dyDescent="0.55000000000000004">
      <c r="A26" s="62" t="s">
        <v>173</v>
      </c>
      <c r="B26" s="9" t="s">
        <v>174</v>
      </c>
      <c r="C26" s="53" t="s">
        <v>176</v>
      </c>
      <c r="D26" s="248" t="s">
        <v>177</v>
      </c>
      <c r="E26" s="9" t="str">
        <f t="shared" si="0"/>
        <v>滋賀県</v>
      </c>
      <c r="F26" s="9" t="str">
        <f t="shared" si="1"/>
        <v>SIG2501</v>
      </c>
      <c r="G26" s="52"/>
      <c r="H26" s="248" t="s">
        <v>195</v>
      </c>
      <c r="I26" s="6"/>
      <c r="J26" s="6"/>
      <c r="K26" s="6"/>
      <c r="L26" s="6"/>
      <c r="M26" s="6"/>
      <c r="N26" s="25">
        <v>25</v>
      </c>
      <c r="O26" s="26" t="s">
        <v>177</v>
      </c>
      <c r="P26" s="27" t="s">
        <v>178</v>
      </c>
      <c r="Q26" s="28" t="str">
        <f t="shared" si="2"/>
        <v>SIG2501</v>
      </c>
    </row>
    <row r="27" spans="1:17" x14ac:dyDescent="0.55000000000000004">
      <c r="A27" s="62" t="s">
        <v>176</v>
      </c>
      <c r="B27" s="9" t="s">
        <v>177</v>
      </c>
      <c r="C27" s="53" t="s">
        <v>179</v>
      </c>
      <c r="D27" s="248" t="s">
        <v>180</v>
      </c>
      <c r="E27" s="9" t="str">
        <f t="shared" si="0"/>
        <v>京都府</v>
      </c>
      <c r="F27" s="9" t="str">
        <f t="shared" si="1"/>
        <v>KYT2501</v>
      </c>
      <c r="G27" s="52"/>
      <c r="H27" s="6"/>
      <c r="I27" s="6"/>
      <c r="J27" s="6"/>
      <c r="K27" s="6"/>
      <c r="L27" s="6"/>
      <c r="M27" s="6"/>
      <c r="N27" s="25">
        <v>26</v>
      </c>
      <c r="O27" s="26" t="s">
        <v>180</v>
      </c>
      <c r="P27" s="27" t="s">
        <v>181</v>
      </c>
      <c r="Q27" s="28" t="str">
        <f t="shared" si="2"/>
        <v>KYT2501</v>
      </c>
    </row>
    <row r="28" spans="1:17" x14ac:dyDescent="0.55000000000000004">
      <c r="A28" s="62" t="s">
        <v>179</v>
      </c>
      <c r="B28" s="9" t="s">
        <v>180</v>
      </c>
      <c r="C28" s="53" t="s">
        <v>182</v>
      </c>
      <c r="D28" s="9" t="s">
        <v>183</v>
      </c>
      <c r="E28" s="9" t="s">
        <v>329</v>
      </c>
      <c r="F28" s="9" t="str">
        <f t="shared" si="1"/>
        <v>AIC2501</v>
      </c>
      <c r="G28" s="52"/>
      <c r="H28" s="6"/>
      <c r="I28" s="6"/>
      <c r="J28" s="6"/>
      <c r="K28" s="6"/>
      <c r="L28" s="6"/>
      <c r="M28" s="6"/>
      <c r="N28" s="25">
        <v>27</v>
      </c>
      <c r="O28" s="26" t="s">
        <v>183</v>
      </c>
      <c r="P28" s="27" t="s">
        <v>184</v>
      </c>
      <c r="Q28" s="28" t="str">
        <f t="shared" si="2"/>
        <v>OSK2501</v>
      </c>
    </row>
    <row r="29" spans="1:17" x14ac:dyDescent="0.55000000000000004">
      <c r="A29" s="62" t="s">
        <v>182</v>
      </c>
      <c r="B29" s="9" t="s">
        <v>183</v>
      </c>
      <c r="C29" s="53" t="s">
        <v>185</v>
      </c>
      <c r="D29" s="9" t="s">
        <v>186</v>
      </c>
      <c r="E29" s="9" t="s">
        <v>329</v>
      </c>
      <c r="F29" s="9" t="str">
        <f t="shared" si="1"/>
        <v>AIC2501</v>
      </c>
      <c r="G29" s="52"/>
      <c r="H29" s="6"/>
      <c r="I29" s="6"/>
      <c r="J29" s="6"/>
      <c r="K29" s="6"/>
      <c r="L29" s="6"/>
      <c r="M29" s="6"/>
      <c r="N29" s="25">
        <v>28</v>
      </c>
      <c r="O29" s="26" t="s">
        <v>186</v>
      </c>
      <c r="P29" s="27" t="s">
        <v>187</v>
      </c>
      <c r="Q29" s="28" t="str">
        <f t="shared" si="2"/>
        <v>HYG2501</v>
      </c>
    </row>
    <row r="30" spans="1:17" x14ac:dyDescent="0.55000000000000004">
      <c r="A30" s="62" t="s">
        <v>185</v>
      </c>
      <c r="B30" s="9" t="s">
        <v>186</v>
      </c>
      <c r="C30" s="53" t="s">
        <v>188</v>
      </c>
      <c r="D30" s="9" t="s">
        <v>189</v>
      </c>
      <c r="E30" s="9" t="s">
        <v>329</v>
      </c>
      <c r="F30" s="9" t="str">
        <f t="shared" si="1"/>
        <v>AIC2501</v>
      </c>
      <c r="G30" s="52"/>
      <c r="H30" s="6"/>
      <c r="I30" s="6"/>
      <c r="J30" s="6"/>
      <c r="K30" s="6"/>
      <c r="L30" s="6"/>
      <c r="M30" s="6"/>
      <c r="N30" s="25">
        <v>29</v>
      </c>
      <c r="O30" s="26" t="s">
        <v>189</v>
      </c>
      <c r="P30" s="27" t="s">
        <v>190</v>
      </c>
      <c r="Q30" s="28" t="str">
        <f t="shared" si="2"/>
        <v>NAR2501</v>
      </c>
    </row>
    <row r="31" spans="1:17" x14ac:dyDescent="0.55000000000000004">
      <c r="A31" s="62" t="s">
        <v>188</v>
      </c>
      <c r="B31" s="9" t="s">
        <v>189</v>
      </c>
      <c r="C31" s="53" t="s">
        <v>191</v>
      </c>
      <c r="D31" s="9" t="s">
        <v>192</v>
      </c>
      <c r="E31" s="9" t="s">
        <v>329</v>
      </c>
      <c r="F31" s="9" t="str">
        <f t="shared" si="1"/>
        <v>AIC2501</v>
      </c>
      <c r="G31" s="52"/>
      <c r="H31" s="6"/>
      <c r="I31" s="6"/>
      <c r="J31" s="6"/>
      <c r="K31" s="6"/>
      <c r="L31" s="6"/>
      <c r="M31" s="6"/>
      <c r="N31" s="25">
        <v>30</v>
      </c>
      <c r="O31" s="26" t="s">
        <v>192</v>
      </c>
      <c r="P31" s="27" t="s">
        <v>193</v>
      </c>
      <c r="Q31" s="28" t="str">
        <f t="shared" si="2"/>
        <v>WKY2501</v>
      </c>
    </row>
    <row r="32" spans="1:17" x14ac:dyDescent="0.55000000000000004">
      <c r="A32" s="62" t="s">
        <v>191</v>
      </c>
      <c r="B32" s="9" t="s">
        <v>192</v>
      </c>
      <c r="C32" s="53" t="s">
        <v>194</v>
      </c>
      <c r="D32" s="248" t="s">
        <v>195</v>
      </c>
      <c r="E32" s="9" t="str">
        <f t="shared" si="0"/>
        <v>鳥取県</v>
      </c>
      <c r="F32" s="9" t="str">
        <f t="shared" si="1"/>
        <v>TTR2501</v>
      </c>
      <c r="G32" s="52"/>
      <c r="H32" s="6"/>
      <c r="I32" s="6"/>
      <c r="J32" s="6"/>
      <c r="K32" s="6"/>
      <c r="L32" s="6"/>
      <c r="M32" s="6"/>
      <c r="N32" s="25">
        <v>31</v>
      </c>
      <c r="O32" s="26" t="s">
        <v>195</v>
      </c>
      <c r="P32" s="27" t="s">
        <v>196</v>
      </c>
      <c r="Q32" s="28" t="str">
        <f t="shared" si="2"/>
        <v>TTR2501</v>
      </c>
    </row>
    <row r="33" spans="1:17" x14ac:dyDescent="0.55000000000000004">
      <c r="A33" s="62" t="s">
        <v>194</v>
      </c>
      <c r="B33" s="9" t="s">
        <v>195</v>
      </c>
      <c r="C33" s="53" t="s">
        <v>197</v>
      </c>
      <c r="D33" s="9" t="s">
        <v>198</v>
      </c>
      <c r="E33" s="9" t="str">
        <f t="shared" si="0"/>
        <v>島根県</v>
      </c>
      <c r="F33" s="9" t="str">
        <f t="shared" si="1"/>
        <v>SMN2501</v>
      </c>
      <c r="G33" s="52"/>
      <c r="H33" s="6"/>
      <c r="I33" s="6"/>
      <c r="J33" s="6"/>
      <c r="K33" s="6"/>
      <c r="L33" s="6"/>
      <c r="M33" s="6"/>
      <c r="N33" s="25">
        <v>32</v>
      </c>
      <c r="O33" s="26" t="s">
        <v>198</v>
      </c>
      <c r="P33" s="27" t="s">
        <v>199</v>
      </c>
      <c r="Q33" s="28" t="str">
        <f t="shared" si="2"/>
        <v>SMN2501</v>
      </c>
    </row>
    <row r="34" spans="1:17" x14ac:dyDescent="0.55000000000000004">
      <c r="A34" s="62" t="s">
        <v>197</v>
      </c>
      <c r="B34" s="9" t="s">
        <v>198</v>
      </c>
      <c r="C34" s="53" t="s">
        <v>200</v>
      </c>
      <c r="D34" s="9" t="s">
        <v>201</v>
      </c>
      <c r="E34" s="9" t="str">
        <f t="shared" si="0"/>
        <v>岡山県</v>
      </c>
      <c r="F34" s="9" t="str">
        <f t="shared" si="1"/>
        <v>OKY2501</v>
      </c>
      <c r="G34" s="52"/>
      <c r="H34" s="6"/>
      <c r="I34" s="6"/>
      <c r="J34" s="6"/>
      <c r="K34" s="6"/>
      <c r="L34" s="6"/>
      <c r="M34" s="6"/>
      <c r="N34" s="25">
        <v>33</v>
      </c>
      <c r="O34" s="26" t="s">
        <v>201</v>
      </c>
      <c r="P34" s="27" t="s">
        <v>202</v>
      </c>
      <c r="Q34" s="28" t="str">
        <f t="shared" si="2"/>
        <v>OKY2501</v>
      </c>
    </row>
    <row r="35" spans="1:17" x14ac:dyDescent="0.55000000000000004">
      <c r="A35" s="62" t="s">
        <v>200</v>
      </c>
      <c r="B35" s="9" t="s">
        <v>201</v>
      </c>
      <c r="C35" s="53" t="s">
        <v>203</v>
      </c>
      <c r="D35" s="9" t="s">
        <v>204</v>
      </c>
      <c r="E35" s="9" t="str">
        <f t="shared" si="0"/>
        <v>広島県</v>
      </c>
      <c r="F35" s="9" t="str">
        <f t="shared" si="1"/>
        <v>HRS2501</v>
      </c>
      <c r="G35" s="52"/>
      <c r="H35" s="6"/>
      <c r="I35" s="6"/>
      <c r="J35" s="6"/>
      <c r="K35" s="6"/>
      <c r="L35" s="6"/>
      <c r="M35" s="6"/>
      <c r="N35" s="25">
        <v>34</v>
      </c>
      <c r="O35" s="26" t="s">
        <v>204</v>
      </c>
      <c r="P35" s="27" t="s">
        <v>205</v>
      </c>
      <c r="Q35" s="28" t="str">
        <f t="shared" si="2"/>
        <v>HRS2501</v>
      </c>
    </row>
    <row r="36" spans="1:17" x14ac:dyDescent="0.55000000000000004">
      <c r="A36" s="62" t="s">
        <v>203</v>
      </c>
      <c r="B36" s="9" t="s">
        <v>204</v>
      </c>
      <c r="C36" s="53" t="s">
        <v>206</v>
      </c>
      <c r="D36" s="9" t="s">
        <v>207</v>
      </c>
      <c r="E36" s="9" t="str">
        <f t="shared" si="0"/>
        <v>山口県</v>
      </c>
      <c r="F36" s="9" t="str">
        <f t="shared" si="1"/>
        <v>YGC2501</v>
      </c>
      <c r="G36" s="52"/>
      <c r="H36" s="6"/>
      <c r="I36" s="6"/>
      <c r="J36" s="6"/>
      <c r="K36" s="6"/>
      <c r="L36" s="6"/>
      <c r="M36" s="6"/>
      <c r="N36" s="25">
        <v>35</v>
      </c>
      <c r="O36" s="26" t="s">
        <v>207</v>
      </c>
      <c r="P36" s="27" t="s">
        <v>208</v>
      </c>
      <c r="Q36" s="28" t="str">
        <f t="shared" si="2"/>
        <v>YGC2501</v>
      </c>
    </row>
    <row r="37" spans="1:17" x14ac:dyDescent="0.55000000000000004">
      <c r="A37" s="62" t="s">
        <v>206</v>
      </c>
      <c r="B37" s="9" t="s">
        <v>207</v>
      </c>
      <c r="C37" s="53" t="s">
        <v>209</v>
      </c>
      <c r="D37" s="9" t="s">
        <v>210</v>
      </c>
      <c r="E37" s="9" t="s">
        <v>329</v>
      </c>
      <c r="F37" s="9" t="str">
        <f t="shared" si="1"/>
        <v>AIC2501</v>
      </c>
      <c r="G37" s="52"/>
      <c r="H37" s="6"/>
      <c r="I37" s="6"/>
      <c r="J37" s="6"/>
      <c r="K37" s="6"/>
      <c r="L37" s="6"/>
      <c r="M37" s="6"/>
      <c r="N37" s="25">
        <v>36</v>
      </c>
      <c r="O37" s="26" t="s">
        <v>210</v>
      </c>
      <c r="P37" s="27" t="s">
        <v>211</v>
      </c>
      <c r="Q37" s="28" t="str">
        <f t="shared" si="2"/>
        <v>TKS2501</v>
      </c>
    </row>
    <row r="38" spans="1:17" x14ac:dyDescent="0.55000000000000004">
      <c r="A38" s="62" t="s">
        <v>209</v>
      </c>
      <c r="B38" s="9" t="s">
        <v>210</v>
      </c>
      <c r="C38" s="53" t="s">
        <v>212</v>
      </c>
      <c r="D38" s="9" t="s">
        <v>213</v>
      </c>
      <c r="E38" s="9" t="str">
        <f t="shared" si="0"/>
        <v>香川県</v>
      </c>
      <c r="F38" s="9" t="str">
        <f t="shared" si="1"/>
        <v>KGW2501</v>
      </c>
      <c r="G38" s="52"/>
      <c r="H38" s="6"/>
      <c r="I38" s="6"/>
      <c r="J38" s="6"/>
      <c r="K38" s="6"/>
      <c r="L38" s="6"/>
      <c r="M38" s="6"/>
      <c r="N38" s="25">
        <v>37</v>
      </c>
      <c r="O38" s="26" t="s">
        <v>213</v>
      </c>
      <c r="P38" s="27" t="s">
        <v>214</v>
      </c>
      <c r="Q38" s="28" t="str">
        <f t="shared" si="2"/>
        <v>KGW2501</v>
      </c>
    </row>
    <row r="39" spans="1:17" x14ac:dyDescent="0.55000000000000004">
      <c r="A39" s="62" t="s">
        <v>212</v>
      </c>
      <c r="B39" s="9" t="s">
        <v>213</v>
      </c>
      <c r="C39" s="53" t="s">
        <v>215</v>
      </c>
      <c r="D39" s="9" t="s">
        <v>216</v>
      </c>
      <c r="E39" s="9" t="str">
        <f t="shared" si="0"/>
        <v>愛媛県</v>
      </c>
      <c r="F39" s="9" t="str">
        <f t="shared" si="1"/>
        <v>EHM2501</v>
      </c>
      <c r="G39" s="52"/>
      <c r="H39" s="6"/>
      <c r="I39" s="6"/>
      <c r="J39" s="6"/>
      <c r="K39" s="6"/>
      <c r="L39" s="6"/>
      <c r="M39" s="6"/>
      <c r="N39" s="25">
        <v>38</v>
      </c>
      <c r="O39" s="26" t="s">
        <v>216</v>
      </c>
      <c r="P39" s="27" t="s">
        <v>217</v>
      </c>
      <c r="Q39" s="28" t="str">
        <f t="shared" si="2"/>
        <v>EHM2501</v>
      </c>
    </row>
    <row r="40" spans="1:17" x14ac:dyDescent="0.55000000000000004">
      <c r="A40" s="62" t="s">
        <v>215</v>
      </c>
      <c r="B40" s="9" t="s">
        <v>216</v>
      </c>
      <c r="C40" s="53" t="s">
        <v>218</v>
      </c>
      <c r="D40" s="9" t="s">
        <v>219</v>
      </c>
      <c r="E40" s="9" t="s">
        <v>329</v>
      </c>
      <c r="F40" s="9" t="str">
        <f t="shared" si="1"/>
        <v>AIC2501</v>
      </c>
      <c r="G40" s="52"/>
      <c r="H40" s="6"/>
      <c r="I40" s="6"/>
      <c r="J40" s="6"/>
      <c r="K40" s="6"/>
      <c r="L40" s="6"/>
      <c r="M40" s="6"/>
      <c r="N40" s="25">
        <v>39</v>
      </c>
      <c r="O40" s="26" t="s">
        <v>219</v>
      </c>
      <c r="P40" s="27" t="s">
        <v>220</v>
      </c>
      <c r="Q40" s="28" t="str">
        <f t="shared" si="2"/>
        <v>KUC2501</v>
      </c>
    </row>
    <row r="41" spans="1:17" x14ac:dyDescent="0.55000000000000004">
      <c r="A41" s="62" t="s">
        <v>218</v>
      </c>
      <c r="B41" s="9" t="s">
        <v>219</v>
      </c>
      <c r="C41" s="53" t="s">
        <v>221</v>
      </c>
      <c r="D41" s="9" t="s">
        <v>222</v>
      </c>
      <c r="E41" s="9" t="str">
        <f t="shared" si="0"/>
        <v>福岡県</v>
      </c>
      <c r="F41" s="9" t="str">
        <f t="shared" si="1"/>
        <v>FKO2501</v>
      </c>
      <c r="G41" s="52"/>
      <c r="H41" s="6"/>
      <c r="I41" s="6"/>
      <c r="J41" s="6"/>
      <c r="K41" s="6"/>
      <c r="L41" s="6"/>
      <c r="M41" s="6"/>
      <c r="N41" s="25">
        <v>40</v>
      </c>
      <c r="O41" s="26" t="s">
        <v>222</v>
      </c>
      <c r="P41" s="27" t="s">
        <v>223</v>
      </c>
      <c r="Q41" s="28" t="str">
        <f t="shared" si="2"/>
        <v>FKO2501</v>
      </c>
    </row>
    <row r="42" spans="1:17" x14ac:dyDescent="0.55000000000000004">
      <c r="A42" s="62" t="s">
        <v>221</v>
      </c>
      <c r="B42" s="9" t="s">
        <v>222</v>
      </c>
      <c r="C42" s="53" t="s">
        <v>224</v>
      </c>
      <c r="D42" s="9" t="s">
        <v>225</v>
      </c>
      <c r="E42" s="9" t="str">
        <f t="shared" si="0"/>
        <v>佐賀県</v>
      </c>
      <c r="F42" s="9" t="str">
        <f t="shared" si="1"/>
        <v>SAG2501</v>
      </c>
      <c r="G42" s="52"/>
      <c r="H42" s="6"/>
      <c r="I42" s="6"/>
      <c r="J42" s="6"/>
      <c r="K42" s="6"/>
      <c r="L42" s="6"/>
      <c r="M42" s="6"/>
      <c r="N42" s="25">
        <v>41</v>
      </c>
      <c r="O42" s="26" t="s">
        <v>225</v>
      </c>
      <c r="P42" s="27" t="s">
        <v>226</v>
      </c>
      <c r="Q42" s="28" t="str">
        <f t="shared" si="2"/>
        <v>SAG2501</v>
      </c>
    </row>
    <row r="43" spans="1:17" x14ac:dyDescent="0.55000000000000004">
      <c r="A43" s="62" t="s">
        <v>224</v>
      </c>
      <c r="B43" s="9" t="s">
        <v>225</v>
      </c>
      <c r="C43" s="53" t="s">
        <v>227</v>
      </c>
      <c r="D43" s="9" t="s">
        <v>26</v>
      </c>
      <c r="E43" s="9" t="str">
        <f t="shared" si="0"/>
        <v>長崎県</v>
      </c>
      <c r="F43" s="9" t="str">
        <f t="shared" si="1"/>
        <v>NGS2501</v>
      </c>
      <c r="G43" s="52"/>
      <c r="H43" s="6"/>
      <c r="I43" s="6"/>
      <c r="J43" s="6"/>
      <c r="K43" s="6"/>
      <c r="L43" s="6"/>
      <c r="M43" s="6"/>
      <c r="N43" s="25">
        <v>42</v>
      </c>
      <c r="O43" s="26" t="s">
        <v>26</v>
      </c>
      <c r="P43" s="27" t="s">
        <v>228</v>
      </c>
      <c r="Q43" s="28" t="str">
        <f t="shared" si="2"/>
        <v>NGS2501</v>
      </c>
    </row>
    <row r="44" spans="1:17" x14ac:dyDescent="0.55000000000000004">
      <c r="A44" s="62" t="s">
        <v>227</v>
      </c>
      <c r="B44" s="9" t="s">
        <v>26</v>
      </c>
      <c r="C44" s="53" t="s">
        <v>229</v>
      </c>
      <c r="D44" s="9" t="s">
        <v>230</v>
      </c>
      <c r="E44" s="9" t="str">
        <f t="shared" si="0"/>
        <v>熊本県</v>
      </c>
      <c r="F44" s="9" t="str">
        <f t="shared" si="1"/>
        <v>KMM2501</v>
      </c>
      <c r="G44" s="52"/>
      <c r="H44" s="6"/>
      <c r="I44" s="6"/>
      <c r="J44" s="6"/>
      <c r="K44" s="6"/>
      <c r="L44" s="6"/>
      <c r="M44" s="6"/>
      <c r="N44" s="25">
        <v>43</v>
      </c>
      <c r="O44" s="26" t="s">
        <v>230</v>
      </c>
      <c r="P44" s="27" t="s">
        <v>231</v>
      </c>
      <c r="Q44" s="28" t="str">
        <f t="shared" si="2"/>
        <v>KMM2501</v>
      </c>
    </row>
    <row r="45" spans="1:17" x14ac:dyDescent="0.55000000000000004">
      <c r="A45" s="62" t="s">
        <v>229</v>
      </c>
      <c r="B45" s="9" t="s">
        <v>230</v>
      </c>
      <c r="C45" s="53" t="s">
        <v>232</v>
      </c>
      <c r="D45" s="9" t="s">
        <v>233</v>
      </c>
      <c r="E45" s="9" t="str">
        <f t="shared" si="0"/>
        <v>大分県</v>
      </c>
      <c r="F45" s="9" t="str">
        <f t="shared" si="1"/>
        <v>OIT2501</v>
      </c>
      <c r="G45" s="52"/>
      <c r="H45" s="6"/>
      <c r="I45" s="6"/>
      <c r="J45" s="6"/>
      <c r="K45" s="6"/>
      <c r="L45" s="6"/>
      <c r="M45" s="6"/>
      <c r="N45" s="25">
        <v>44</v>
      </c>
      <c r="O45" s="26" t="s">
        <v>233</v>
      </c>
      <c r="P45" s="27" t="s">
        <v>234</v>
      </c>
      <c r="Q45" s="28" t="str">
        <f t="shared" si="2"/>
        <v>OIT2501</v>
      </c>
    </row>
    <row r="46" spans="1:17" x14ac:dyDescent="0.55000000000000004">
      <c r="A46" s="62" t="s">
        <v>232</v>
      </c>
      <c r="B46" s="9" t="s">
        <v>233</v>
      </c>
      <c r="C46" s="53" t="s">
        <v>235</v>
      </c>
      <c r="D46" s="9" t="s">
        <v>236</v>
      </c>
      <c r="E46" s="9" t="str">
        <f t="shared" si="0"/>
        <v>宮崎県</v>
      </c>
      <c r="F46" s="9" t="str">
        <f t="shared" si="1"/>
        <v>MYZ2501</v>
      </c>
      <c r="G46" s="52"/>
      <c r="H46" s="6"/>
      <c r="I46" s="6"/>
      <c r="J46" s="6"/>
      <c r="K46" s="6"/>
      <c r="L46" s="6"/>
      <c r="M46" s="6"/>
      <c r="N46" s="25">
        <v>45</v>
      </c>
      <c r="O46" s="26" t="s">
        <v>236</v>
      </c>
      <c r="P46" s="27" t="s">
        <v>237</v>
      </c>
      <c r="Q46" s="28" t="str">
        <f t="shared" si="2"/>
        <v>MYZ2501</v>
      </c>
    </row>
    <row r="47" spans="1:17" x14ac:dyDescent="0.55000000000000004">
      <c r="A47" s="62" t="s">
        <v>235</v>
      </c>
      <c r="B47" s="9" t="s">
        <v>236</v>
      </c>
      <c r="C47" s="53" t="s">
        <v>238</v>
      </c>
      <c r="D47" s="9" t="s">
        <v>239</v>
      </c>
      <c r="E47" s="9" t="str">
        <f t="shared" si="0"/>
        <v>鹿児島県</v>
      </c>
      <c r="F47" s="9" t="str">
        <f t="shared" si="1"/>
        <v>KGS2501</v>
      </c>
      <c r="G47" s="52"/>
      <c r="H47" s="6"/>
      <c r="I47" s="6"/>
      <c r="J47" s="6"/>
      <c r="K47" s="6"/>
      <c r="L47" s="6"/>
      <c r="M47" s="6"/>
      <c r="N47" s="25">
        <v>46</v>
      </c>
      <c r="O47" s="26" t="s">
        <v>239</v>
      </c>
      <c r="P47" s="27" t="s">
        <v>240</v>
      </c>
      <c r="Q47" s="28" t="str">
        <f t="shared" si="2"/>
        <v>KGS2501</v>
      </c>
    </row>
    <row r="48" spans="1:17" x14ac:dyDescent="0.55000000000000004">
      <c r="A48" s="62" t="s">
        <v>238</v>
      </c>
      <c r="B48" s="9" t="s">
        <v>239</v>
      </c>
      <c r="C48" s="53" t="s">
        <v>241</v>
      </c>
      <c r="D48" s="18" t="s">
        <v>242</v>
      </c>
      <c r="E48" s="18" t="str">
        <f t="shared" si="0"/>
        <v>沖縄県</v>
      </c>
      <c r="F48" s="18" t="str">
        <f t="shared" si="1"/>
        <v>OKN2501</v>
      </c>
      <c r="G48" s="6"/>
      <c r="H48" s="6"/>
      <c r="I48" s="6"/>
      <c r="J48" s="6"/>
      <c r="K48" s="6"/>
      <c r="L48" s="6"/>
      <c r="M48" s="6"/>
      <c r="N48" s="29">
        <v>47</v>
      </c>
      <c r="O48" s="30" t="s">
        <v>242</v>
      </c>
      <c r="P48" s="31" t="s">
        <v>243</v>
      </c>
      <c r="Q48" s="32" t="str">
        <f t="shared" si="2"/>
        <v>OKN2501</v>
      </c>
    </row>
    <row r="49" spans="1:17" x14ac:dyDescent="0.55000000000000004">
      <c r="A49" s="62" t="s">
        <v>241</v>
      </c>
      <c r="B49" s="18" t="s">
        <v>242</v>
      </c>
      <c r="C49" s="52"/>
      <c r="D49" s="6"/>
      <c r="E49" s="6"/>
      <c r="F49" s="6"/>
      <c r="L49" s="6"/>
      <c r="M49" s="6"/>
      <c r="N49" s="6"/>
      <c r="O49" s="6"/>
      <c r="P49" s="6"/>
      <c r="Q49" s="6"/>
    </row>
  </sheetData>
  <phoneticPr fontId="6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3866-923A-41BD-AA3D-8A58CFD98650}">
  <dimension ref="A1:BM2"/>
  <sheetViews>
    <sheetView topLeftCell="J1" zoomScale="70" zoomScaleNormal="70" workbookViewId="0">
      <selection activeCell="AH15" sqref="AH15"/>
    </sheetView>
  </sheetViews>
  <sheetFormatPr defaultColWidth="9" defaultRowHeight="18" outlineLevelCol="2" x14ac:dyDescent="0.55000000000000004"/>
  <cols>
    <col min="1" max="1" width="20.1640625" hidden="1" customWidth="1" outlineLevel="1"/>
    <col min="2" max="2" width="10.33203125" hidden="1" customWidth="1" outlineLevel="1"/>
    <col min="3" max="3" width="12.33203125" hidden="1" customWidth="1" outlineLevel="1"/>
    <col min="4" max="8" width="10.33203125" hidden="1" customWidth="1" outlineLevel="1"/>
    <col min="9" max="9" width="18.1640625" hidden="1" customWidth="1" outlineLevel="1"/>
    <col min="10" max="10" width="16.1640625" bestFit="1" customWidth="1" collapsed="1"/>
    <col min="11" max="11" width="10.33203125" hidden="1" customWidth="1" outlineLevel="1"/>
    <col min="12" max="12" width="17" hidden="1" customWidth="1" outlineLevel="1"/>
    <col min="13" max="13" width="10.33203125" hidden="1" customWidth="1" outlineLevel="1"/>
    <col min="14" max="14" width="22" hidden="1" customWidth="1" outlineLevel="1"/>
    <col min="15" max="18" width="10.33203125" hidden="1" customWidth="1" outlineLevel="1"/>
    <col min="19" max="19" width="13.1640625" hidden="1" customWidth="1" outlineLevel="1"/>
    <col min="20" max="21" width="10.33203125" hidden="1" customWidth="1" outlineLevel="1"/>
    <col min="22" max="22" width="22.08203125" bestFit="1" customWidth="1" collapsed="1"/>
    <col min="23" max="26" width="10.33203125" hidden="1" customWidth="1" outlineLevel="1"/>
    <col min="27" max="27" width="20.1640625" hidden="1" customWidth="1" outlineLevel="1"/>
    <col min="28" max="28" width="6.5" bestFit="1" customWidth="1" collapsed="1"/>
    <col min="29" max="33" width="10.33203125" hidden="1" customWidth="1" outlineLevel="1"/>
    <col min="34" max="34" width="22.08203125" bestFit="1" customWidth="1" collapsed="1"/>
    <col min="35" max="49" width="9.6640625" hidden="1" customWidth="1" outlineLevel="2"/>
    <col min="50" max="50" width="8.58203125" bestFit="1" customWidth="1" collapsed="1"/>
    <col min="51" max="53" width="10.33203125" hidden="1" customWidth="1" outlineLevel="1"/>
    <col min="54" max="54" width="20.1640625" hidden="1" customWidth="1" outlineLevel="1"/>
    <col min="55" max="55" width="18.1640625" hidden="1" customWidth="1" outlineLevel="1"/>
    <col min="56" max="56" width="22.1640625" hidden="1" customWidth="1" outlineLevel="1"/>
    <col min="57" max="57" width="12.33203125" hidden="1" customWidth="1" outlineLevel="1"/>
    <col min="58" max="58" width="10.33203125" hidden="1" customWidth="1" outlineLevel="1"/>
    <col min="59" max="59" width="5" bestFit="1" customWidth="1" collapsed="1"/>
    <col min="60" max="64" width="10.33203125" hidden="1" customWidth="1" outlineLevel="1"/>
    <col min="65" max="65" width="9" collapsed="1"/>
  </cols>
  <sheetData>
    <row r="1" spans="1:64" x14ac:dyDescent="0.55000000000000004">
      <c r="A1" s="77" t="s">
        <v>255</v>
      </c>
      <c r="B1" s="77" t="s">
        <v>263</v>
      </c>
      <c r="C1" s="77" t="s">
        <v>0</v>
      </c>
      <c r="D1" s="77" t="s">
        <v>256</v>
      </c>
      <c r="E1" s="77" t="s">
        <v>68</v>
      </c>
      <c r="F1" s="77" t="s">
        <v>1</v>
      </c>
      <c r="G1" s="77" t="s">
        <v>4</v>
      </c>
      <c r="H1" s="77" t="s">
        <v>7</v>
      </c>
      <c r="I1" s="77" t="s">
        <v>264</v>
      </c>
      <c r="J1" s="78" t="s">
        <v>257</v>
      </c>
      <c r="K1" s="77" t="s">
        <v>70</v>
      </c>
      <c r="L1" s="77" t="s">
        <v>266</v>
      </c>
      <c r="M1" s="77" t="s">
        <v>258</v>
      </c>
      <c r="N1" s="77" t="s">
        <v>259</v>
      </c>
      <c r="O1" s="77" t="s">
        <v>80</v>
      </c>
      <c r="P1" s="77" t="s">
        <v>14</v>
      </c>
      <c r="Q1" s="77" t="s">
        <v>18</v>
      </c>
      <c r="R1" s="77" t="s">
        <v>19</v>
      </c>
      <c r="S1" s="77" t="s">
        <v>20</v>
      </c>
      <c r="T1" s="77" t="s">
        <v>21</v>
      </c>
      <c r="U1" s="77" t="s">
        <v>22</v>
      </c>
      <c r="V1" s="78" t="s">
        <v>267</v>
      </c>
      <c r="W1" s="77" t="s">
        <v>40</v>
      </c>
      <c r="X1" s="77" t="s">
        <v>41</v>
      </c>
      <c r="Y1" s="77" t="s">
        <v>42</v>
      </c>
      <c r="Z1" s="77" t="s">
        <v>43</v>
      </c>
      <c r="AA1" s="77" t="s">
        <v>69</v>
      </c>
      <c r="AB1" s="79" t="s">
        <v>268</v>
      </c>
      <c r="AC1" s="77" t="s">
        <v>245</v>
      </c>
      <c r="AD1" s="77" t="s">
        <v>246</v>
      </c>
      <c r="AE1" s="77" t="s">
        <v>247</v>
      </c>
      <c r="AF1" s="77" t="s">
        <v>248</v>
      </c>
      <c r="AG1" s="77" t="s">
        <v>249</v>
      </c>
      <c r="AH1" s="78" t="s">
        <v>269</v>
      </c>
      <c r="AI1" s="77" t="s">
        <v>40</v>
      </c>
      <c r="AJ1" s="77" t="s">
        <v>41</v>
      </c>
      <c r="AK1" s="77" t="s">
        <v>42</v>
      </c>
      <c r="AL1" s="77" t="s">
        <v>43</v>
      </c>
      <c r="AM1" s="77" t="s">
        <v>50</v>
      </c>
      <c r="AN1" s="77" t="s">
        <v>18</v>
      </c>
      <c r="AO1" s="77" t="s">
        <v>19</v>
      </c>
      <c r="AP1" s="77" t="s">
        <v>20</v>
      </c>
      <c r="AQ1" s="77" t="s">
        <v>21</v>
      </c>
      <c r="AR1" s="77" t="s">
        <v>19</v>
      </c>
      <c r="AS1" s="77" t="s">
        <v>51</v>
      </c>
      <c r="AT1" s="77" t="s">
        <v>52</v>
      </c>
      <c r="AU1" s="77" t="s">
        <v>260</v>
      </c>
      <c r="AV1" s="77" t="s">
        <v>261</v>
      </c>
      <c r="AW1" s="77" t="s">
        <v>55</v>
      </c>
      <c r="AX1" s="78" t="s">
        <v>23</v>
      </c>
      <c r="AY1" s="77" t="s">
        <v>91</v>
      </c>
      <c r="AZ1" s="77" t="s">
        <v>28</v>
      </c>
      <c r="BA1" s="77" t="s">
        <v>29</v>
      </c>
      <c r="BB1" s="77" t="s">
        <v>30</v>
      </c>
      <c r="BC1" s="77" t="s">
        <v>31</v>
      </c>
      <c r="BD1" s="77" t="s">
        <v>32</v>
      </c>
      <c r="BE1" s="77" t="s">
        <v>33</v>
      </c>
      <c r="BF1" s="77" t="s">
        <v>270</v>
      </c>
      <c r="BG1" s="78" t="s">
        <v>268</v>
      </c>
      <c r="BH1" s="77" t="s">
        <v>245</v>
      </c>
      <c r="BI1" s="77" t="s">
        <v>246</v>
      </c>
      <c r="BJ1" s="77" t="s">
        <v>247</v>
      </c>
      <c r="BK1" s="77" t="s">
        <v>248</v>
      </c>
      <c r="BL1" s="77" t="s">
        <v>249</v>
      </c>
    </row>
    <row r="2" spans="1:64" x14ac:dyDescent="0.55000000000000004">
      <c r="A2" s="77" t="s">
        <v>262</v>
      </c>
      <c r="B2" s="77" t="s">
        <v>262</v>
      </c>
      <c r="C2" s="80"/>
      <c r="D2" s="77" t="s">
        <v>262</v>
      </c>
      <c r="E2" s="77" t="s">
        <v>262</v>
      </c>
      <c r="F2" s="77" t="s">
        <v>262</v>
      </c>
      <c r="G2" s="77" t="s">
        <v>262</v>
      </c>
      <c r="H2" s="77" t="s">
        <v>262</v>
      </c>
      <c r="I2" s="77"/>
      <c r="J2" s="78"/>
      <c r="K2" s="77" t="s">
        <v>265</v>
      </c>
      <c r="L2" s="77" t="s">
        <v>265</v>
      </c>
      <c r="M2" s="77" t="s">
        <v>265</v>
      </c>
      <c r="N2" s="77" t="s">
        <v>265</v>
      </c>
      <c r="O2" s="77" t="s">
        <v>265</v>
      </c>
      <c r="P2" s="77" t="s">
        <v>265</v>
      </c>
      <c r="Q2" s="77" t="s">
        <v>265</v>
      </c>
      <c r="R2" s="77" t="s">
        <v>265</v>
      </c>
      <c r="S2" s="77" t="s">
        <v>265</v>
      </c>
      <c r="T2" s="77" t="s">
        <v>265</v>
      </c>
      <c r="U2" s="77" t="s">
        <v>265</v>
      </c>
      <c r="V2" s="78"/>
      <c r="W2" s="77" t="s">
        <v>265</v>
      </c>
      <c r="X2" s="77" t="s">
        <v>265</v>
      </c>
      <c r="Y2" s="77" t="s">
        <v>265</v>
      </c>
      <c r="Z2" s="77" t="s">
        <v>265</v>
      </c>
      <c r="AA2" s="77" t="s">
        <v>265</v>
      </c>
      <c r="AB2" s="78"/>
      <c r="AC2" s="77" t="s">
        <v>265</v>
      </c>
      <c r="AD2" s="77" t="s">
        <v>265</v>
      </c>
      <c r="AE2" s="77" t="s">
        <v>265</v>
      </c>
      <c r="AF2" s="77" t="s">
        <v>265</v>
      </c>
      <c r="AG2" s="77" t="s">
        <v>265</v>
      </c>
      <c r="AH2" s="78"/>
      <c r="AI2" s="77" t="s">
        <v>265</v>
      </c>
      <c r="AJ2" s="77" t="s">
        <v>265</v>
      </c>
      <c r="AK2" s="77" t="s">
        <v>265</v>
      </c>
      <c r="AL2" s="77" t="s">
        <v>265</v>
      </c>
      <c r="AM2" s="77" t="s">
        <v>265</v>
      </c>
      <c r="AN2" s="77" t="s">
        <v>265</v>
      </c>
      <c r="AO2" s="77" t="s">
        <v>265</v>
      </c>
      <c r="AP2" s="77" t="s">
        <v>265</v>
      </c>
      <c r="AQ2" s="77" t="s">
        <v>265</v>
      </c>
      <c r="AR2" s="77" t="s">
        <v>265</v>
      </c>
      <c r="AS2" s="77" t="s">
        <v>265</v>
      </c>
      <c r="AT2" s="77" t="s">
        <v>265</v>
      </c>
      <c r="AU2" s="77" t="s">
        <v>265</v>
      </c>
      <c r="AV2" s="77" t="s">
        <v>265</v>
      </c>
      <c r="AW2" s="77" t="s">
        <v>265</v>
      </c>
      <c r="AX2" s="78"/>
      <c r="AY2" s="77" t="s">
        <v>265</v>
      </c>
      <c r="AZ2" s="77" t="s">
        <v>265</v>
      </c>
      <c r="BA2" s="77" t="s">
        <v>265</v>
      </c>
      <c r="BB2" s="77" t="s">
        <v>265</v>
      </c>
      <c r="BC2" s="77" t="s">
        <v>265</v>
      </c>
      <c r="BD2" s="77" t="s">
        <v>265</v>
      </c>
      <c r="BE2" s="77" t="s">
        <v>265</v>
      </c>
      <c r="BF2" s="77" t="s">
        <v>265</v>
      </c>
      <c r="BG2" s="78"/>
      <c r="BH2" s="77" t="s">
        <v>265</v>
      </c>
      <c r="BI2" s="77" t="s">
        <v>265</v>
      </c>
      <c r="BJ2" s="77" t="s">
        <v>265</v>
      </c>
      <c r="BK2" s="77" t="s">
        <v>265</v>
      </c>
      <c r="BL2" s="77" t="s">
        <v>265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入力例</vt:lpstr>
      <vt:lpstr>選択情報リスト</vt:lpstr>
      <vt:lpstr>リスト</vt:lpstr>
      <vt:lpstr>申込書!Print_Area</vt:lpstr>
      <vt:lpstr>入力例!Print_Area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TKU</dc:creator>
  <cp:keywords/>
  <dc:description/>
  <cp:lastModifiedBy>masahiro arita</cp:lastModifiedBy>
  <cp:revision/>
  <dcterms:created xsi:type="dcterms:W3CDTF">2021-04-21T02:59:00Z</dcterms:created>
  <dcterms:modified xsi:type="dcterms:W3CDTF">2025-04-02T03:58:20Z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